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tabRatio="500" activeTab="0"/>
  </bookViews>
  <sheets>
    <sheet name="7.4.1.1" sheetId="1" r:id="rId1"/>
  </sheets>
  <definedNames>
    <definedName name="_Regression_Int" localSheetId="0">1</definedName>
    <definedName name="_xlnm.Print_Area" localSheetId="0">'7.4.1.1'!$A$1:$F$25</definedName>
    <definedName name="Área_impressão_IM">'7.4.1.1'!$A$1:$F$23</definedName>
  </definedNames>
  <calcPr fullCalcOnLoad="1"/>
</workbook>
</file>

<file path=xl/sharedStrings.xml><?xml version="1.0" encoding="utf-8"?>
<sst xmlns="http://schemas.openxmlformats.org/spreadsheetml/2006/main" count="11" uniqueCount="11">
  <si>
    <t>Ano</t>
  </si>
  <si>
    <t>Peso líquido (1 000 000 t)</t>
  </si>
  <si>
    <t xml:space="preserve"> Valor (1 000 US$)</t>
  </si>
  <si>
    <t>Exportação</t>
  </si>
  <si>
    <t>Importação</t>
  </si>
  <si>
    <t>Exportação
(FOB)</t>
  </si>
  <si>
    <t>Importação
(FOB)</t>
  </si>
  <si>
    <t xml:space="preserve"> </t>
  </si>
  <si>
    <t>Saldo comercial
(Exportação - Importação)</t>
  </si>
  <si>
    <r>
      <t>Fonte</t>
    </r>
    <r>
      <rPr>
        <i/>
        <sz val="5"/>
        <rFont val="Arial"/>
        <family val="2"/>
      </rPr>
      <t>:</t>
    </r>
    <r>
      <rPr>
        <sz val="5"/>
        <rFont val="Arial"/>
        <family val="2"/>
      </rPr>
      <t xml:space="preserve"> Brasil. Secretaria de Comércio Exterior. Comex Stat: exportações e importações geral. Brasília, DF: Secex, 2024. Disponível em: http://comexstat.mdic.gov.br/pt/home. Acesso em: fev. 2024.   </t>
    </r>
  </si>
  <si>
    <t>Tabela 7.4.1.1 - Quantidade e valor da exportação e da importação e saldo comercial - 2006-2023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</si>
</sst>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###\ ###\ ###;&quot;(-) &quot;###\ ###\ ###"/>
    <numFmt numFmtId="166" formatCode="[$-416]#,##0_);\(#,##0\)"/>
  </numFmts>
  <fonts count="44">
    <font>
      <sz val="10"/>
      <name val="Arial"/>
      <family val="2"/>
    </font>
    <font>
      <sz val="7"/>
      <color indexed="8"/>
      <name val="Univers LT Std 55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i/>
      <sz val="5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Univers LT Std 55"/>
      <family val="2"/>
    </font>
    <font>
      <b/>
      <sz val="13"/>
      <color indexed="54"/>
      <name val="Univers LT Std 55"/>
      <family val="2"/>
    </font>
    <font>
      <b/>
      <sz val="11"/>
      <color indexed="54"/>
      <name val="Univers LT Std 55"/>
      <family val="2"/>
    </font>
    <font>
      <sz val="7"/>
      <color indexed="17"/>
      <name val="Univers LT Std 55"/>
      <family val="2"/>
    </font>
    <font>
      <sz val="7"/>
      <color indexed="20"/>
      <name val="Univers LT Std 55"/>
      <family val="2"/>
    </font>
    <font>
      <sz val="7"/>
      <color indexed="60"/>
      <name val="Univers LT Std 55"/>
      <family val="2"/>
    </font>
    <font>
      <sz val="7"/>
      <color indexed="62"/>
      <name val="Univers LT Std 55"/>
      <family val="2"/>
    </font>
    <font>
      <b/>
      <sz val="7"/>
      <color indexed="63"/>
      <name val="Univers LT Std 55"/>
      <family val="2"/>
    </font>
    <font>
      <b/>
      <sz val="7"/>
      <color indexed="52"/>
      <name val="Univers LT Std 55"/>
      <family val="2"/>
    </font>
    <font>
      <sz val="7"/>
      <color indexed="52"/>
      <name val="Univers LT Std 55"/>
      <family val="2"/>
    </font>
    <font>
      <b/>
      <sz val="7"/>
      <color indexed="9"/>
      <name val="Univers LT Std 55"/>
      <family val="2"/>
    </font>
    <font>
      <sz val="7"/>
      <color indexed="10"/>
      <name val="Univers LT Std 55"/>
      <family val="2"/>
    </font>
    <font>
      <i/>
      <sz val="7"/>
      <color indexed="23"/>
      <name val="Univers LT Std 55"/>
      <family val="2"/>
    </font>
    <font>
      <b/>
      <sz val="7"/>
      <color indexed="8"/>
      <name val="Univers LT Std 55"/>
      <family val="2"/>
    </font>
    <font>
      <sz val="7"/>
      <color indexed="9"/>
      <name val="Univers LT Std 55"/>
      <family val="2"/>
    </font>
    <font>
      <sz val="7"/>
      <color theme="1"/>
      <name val="Univers LT Std 55"/>
      <family val="2"/>
    </font>
    <font>
      <sz val="7"/>
      <color rgb="FF006100"/>
      <name val="Univers LT Std 55"/>
      <family val="2"/>
    </font>
    <font>
      <b/>
      <sz val="7"/>
      <color rgb="FFFA7D00"/>
      <name val="Univers LT Std 55"/>
      <family val="2"/>
    </font>
    <font>
      <b/>
      <sz val="7"/>
      <color theme="0"/>
      <name val="Univers LT Std 55"/>
      <family val="2"/>
    </font>
    <font>
      <sz val="7"/>
      <color rgb="FFFA7D00"/>
      <name val="Univers LT Std 55"/>
      <family val="2"/>
    </font>
    <font>
      <sz val="7"/>
      <color theme="0"/>
      <name val="Univers LT Std 55"/>
      <family val="2"/>
    </font>
    <font>
      <sz val="7"/>
      <color rgb="FF3F3F76"/>
      <name val="Univers LT Std 55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7"/>
      <color rgb="FF9C5700"/>
      <name val="Univers LT Std 55"/>
      <family val="2"/>
    </font>
    <font>
      <sz val="7"/>
      <color rgb="FF9C0006"/>
      <name val="Univers LT Std 55"/>
      <family val="2"/>
    </font>
    <font>
      <b/>
      <sz val="7"/>
      <color rgb="FF3F3F3F"/>
      <name val="Univers LT Std 55"/>
      <family val="2"/>
    </font>
    <font>
      <sz val="7"/>
      <color rgb="FFFF0000"/>
      <name val="Univers LT Std 55"/>
      <family val="2"/>
    </font>
    <font>
      <i/>
      <sz val="7"/>
      <color rgb="FF7F7F7F"/>
      <name val="Univers LT Std 55"/>
      <family val="2"/>
    </font>
    <font>
      <sz val="18"/>
      <color theme="3"/>
      <name val="Calibri Light"/>
      <family val="2"/>
    </font>
    <font>
      <b/>
      <sz val="15"/>
      <color theme="3"/>
      <name val="Univers LT Std 55"/>
      <family val="2"/>
    </font>
    <font>
      <b/>
      <sz val="13"/>
      <color theme="3"/>
      <name val="Univers LT Std 55"/>
      <family val="2"/>
    </font>
    <font>
      <b/>
      <sz val="11"/>
      <color theme="3"/>
      <name val="Univers LT Std 55"/>
      <family val="2"/>
    </font>
    <font>
      <b/>
      <sz val="7"/>
      <color theme="1"/>
      <name val="Univers LT Std 55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</borders>
  <cellStyleXfs count="64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37" fontId="32" fillId="0" borderId="0" applyNumberFormat="0" applyFill="0" applyBorder="0" applyAlignment="0" applyProtection="0"/>
    <xf numFmtId="37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166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0" fillId="0" borderId="0" applyFill="0" applyBorder="0" applyAlignment="0" applyProtection="0"/>
  </cellStyleXfs>
  <cellXfs count="22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2" fillId="0" borderId="0" xfId="0" applyFont="1" applyAlignment="1">
      <alignment horizontal="left"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horizontal="center" vertical="center"/>
    </xf>
    <xf numFmtId="37" fontId="4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165" fontId="4" fillId="33" borderId="0" xfId="63" applyNumberFormat="1" applyFont="1" applyFill="1" applyBorder="1" applyAlignment="1" applyProtection="1">
      <alignment horizontal="right"/>
      <protection/>
    </xf>
    <xf numFmtId="165" fontId="4" fillId="0" borderId="0" xfId="63" applyNumberFormat="1" applyFont="1" applyFill="1" applyBorder="1" applyAlignment="1" applyProtection="1">
      <alignment horizontal="right"/>
      <protection/>
    </xf>
    <xf numFmtId="37" fontId="4" fillId="0" borderId="0" xfId="0" applyFont="1" applyAlignment="1">
      <alignment/>
    </xf>
    <xf numFmtId="37" fontId="0" fillId="0" borderId="0" xfId="0" applyFont="1" applyAlignment="1">
      <alignment/>
    </xf>
    <xf numFmtId="37" fontId="4" fillId="0" borderId="0" xfId="0" applyFont="1" applyAlignment="1">
      <alignment vertical="center"/>
    </xf>
    <xf numFmtId="37" fontId="5" fillId="0" borderId="0" xfId="44" applyFont="1" applyAlignment="1">
      <alignment/>
    </xf>
    <xf numFmtId="0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right"/>
    </xf>
    <xf numFmtId="37" fontId="5" fillId="0" borderId="11" xfId="0" applyFont="1" applyBorder="1" applyAlignment="1">
      <alignment/>
    </xf>
    <xf numFmtId="37" fontId="0" fillId="0" borderId="11" xfId="0" applyFont="1" applyBorder="1" applyAlignment="1">
      <alignment vertical="center"/>
    </xf>
    <xf numFmtId="37" fontId="2" fillId="0" borderId="0" xfId="0" applyFont="1" applyAlignment="1">
      <alignment horizontal="center" vertical="center"/>
    </xf>
    <xf numFmtId="37" fontId="4" fillId="0" borderId="12" xfId="0" applyFont="1" applyBorder="1" applyAlignment="1">
      <alignment horizontal="center" vertical="center"/>
    </xf>
    <xf numFmtId="37" fontId="4" fillId="0" borderId="10" xfId="0" applyFont="1" applyBorder="1" applyAlignment="1">
      <alignment horizontal="center" vertical="center"/>
    </xf>
    <xf numFmtId="37" fontId="4" fillId="0" borderId="13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7"/>
  <sheetViews>
    <sheetView showGridLines="0" tabSelected="1" zoomScalePageLayoutView="0" workbookViewId="0" topLeftCell="A1">
      <selection activeCell="A1" sqref="A1:F1"/>
    </sheetView>
  </sheetViews>
  <sheetFormatPr defaultColWidth="11.57421875" defaultRowHeight="19.5" customHeight="1"/>
  <cols>
    <col min="1" max="1" width="14.7109375" style="1" customWidth="1"/>
    <col min="2" max="5" width="16.00390625" style="1" customWidth="1"/>
    <col min="6" max="6" width="16.7109375" style="1" customWidth="1"/>
    <col min="7" max="16384" width="11.57421875" style="1" customWidth="1"/>
  </cols>
  <sheetData>
    <row r="1" spans="1:6" ht="12" customHeight="1">
      <c r="A1" s="18" t="s">
        <v>10</v>
      </c>
      <c r="B1" s="18"/>
      <c r="C1" s="18"/>
      <c r="D1" s="18"/>
      <c r="E1" s="18"/>
      <c r="F1" s="18"/>
    </row>
    <row r="2" spans="1:6" ht="10.5" customHeight="1">
      <c r="A2" s="2"/>
      <c r="B2" s="2"/>
      <c r="C2" s="2"/>
      <c r="D2" s="2"/>
      <c r="E2" s="2"/>
      <c r="F2" s="2"/>
    </row>
    <row r="3" spans="1:6" ht="15" customHeight="1">
      <c r="A3" s="3"/>
      <c r="B3" s="3"/>
      <c r="C3" s="3"/>
      <c r="D3" s="3"/>
      <c r="E3" s="3"/>
      <c r="F3" s="3"/>
    </row>
    <row r="4" spans="1:6" ht="15" customHeight="1">
      <c r="A4" s="19" t="s">
        <v>0</v>
      </c>
      <c r="B4" s="20" t="s">
        <v>1</v>
      </c>
      <c r="C4" s="20"/>
      <c r="D4" s="20" t="s">
        <v>2</v>
      </c>
      <c r="E4" s="20"/>
      <c r="F4" s="21" t="s">
        <v>8</v>
      </c>
    </row>
    <row r="5" spans="1:6" ht="21.75" customHeight="1">
      <c r="A5" s="19"/>
      <c r="B5" s="4" t="s">
        <v>3</v>
      </c>
      <c r="C5" s="4" t="s">
        <v>4</v>
      </c>
      <c r="D5" s="5" t="s">
        <v>5</v>
      </c>
      <c r="E5" s="5" t="s">
        <v>6</v>
      </c>
      <c r="F5" s="21"/>
    </row>
    <row r="6" spans="1:253" s="8" customFormat="1" ht="15" customHeight="1">
      <c r="A6" s="6">
        <v>2006</v>
      </c>
      <c r="B6" s="7">
        <v>424257.965816</v>
      </c>
      <c r="C6" s="7">
        <v>102265.643864</v>
      </c>
      <c r="D6" s="7">
        <v>137581151</v>
      </c>
      <c r="E6" s="7">
        <v>92531096</v>
      </c>
      <c r="F6" s="8">
        <f aca="true" t="shared" si="0" ref="F6:F13">D6-E6</f>
        <v>45050055</v>
      </c>
      <c r="G6" s="6"/>
      <c r="M6" s="6"/>
      <c r="S6" s="6"/>
      <c r="Y6" s="6"/>
      <c r="AE6" s="6"/>
      <c r="AK6" s="6"/>
      <c r="AQ6" s="6"/>
      <c r="AW6" s="6"/>
      <c r="BC6" s="6"/>
      <c r="BI6" s="6"/>
      <c r="BO6" s="6"/>
      <c r="BU6" s="6"/>
      <c r="CA6" s="6"/>
      <c r="CG6" s="6"/>
      <c r="CM6" s="6"/>
      <c r="CS6" s="6"/>
      <c r="CY6" s="6"/>
      <c r="DE6" s="6"/>
      <c r="DK6" s="6"/>
      <c r="DQ6" s="6"/>
      <c r="DW6" s="6"/>
      <c r="EC6" s="6"/>
      <c r="EI6" s="6"/>
      <c r="EO6" s="6"/>
      <c r="EU6" s="6"/>
      <c r="FA6" s="6"/>
      <c r="FG6" s="6"/>
      <c r="FM6" s="6"/>
      <c r="FS6" s="6"/>
      <c r="FY6" s="6"/>
      <c r="GE6" s="6"/>
      <c r="GK6" s="6"/>
      <c r="GQ6" s="6"/>
      <c r="GW6" s="6"/>
      <c r="HC6" s="6"/>
      <c r="HI6" s="6"/>
      <c r="HO6" s="6"/>
      <c r="HU6" s="6"/>
      <c r="IA6" s="6"/>
      <c r="IG6" s="6"/>
      <c r="IM6" s="6"/>
      <c r="IS6" s="6"/>
    </row>
    <row r="7" spans="1:8" s="9" customFormat="1" ht="12.75" customHeight="1">
      <c r="A7" s="6">
        <v>2007</v>
      </c>
      <c r="B7" s="7">
        <v>461465.463718</v>
      </c>
      <c r="C7" s="7">
        <v>118843.609221</v>
      </c>
      <c r="D7" s="7">
        <v>159816383</v>
      </c>
      <c r="E7" s="7">
        <v>122041949</v>
      </c>
      <c r="F7" s="8">
        <f t="shared" si="0"/>
        <v>37774434</v>
      </c>
      <c r="H7" s="8"/>
    </row>
    <row r="8" spans="1:8" s="9" customFormat="1" ht="12.75" customHeight="1">
      <c r="A8" s="6">
        <v>2008</v>
      </c>
      <c r="B8" s="7">
        <v>468761.411307</v>
      </c>
      <c r="C8" s="7">
        <v>124495.090563</v>
      </c>
      <c r="D8" s="7">
        <v>195764624</v>
      </c>
      <c r="E8" s="7">
        <v>174707087</v>
      </c>
      <c r="F8" s="8">
        <f t="shared" si="0"/>
        <v>21057537</v>
      </c>
      <c r="H8" s="8"/>
    </row>
    <row r="9" spans="1:8" s="9" customFormat="1" ht="12.75" customHeight="1">
      <c r="A9" s="6">
        <v>2009</v>
      </c>
      <c r="B9" s="7">
        <v>455255.567414</v>
      </c>
      <c r="C9" s="7">
        <v>103914.791481</v>
      </c>
      <c r="D9" s="7">
        <v>151791674</v>
      </c>
      <c r="E9" s="7">
        <v>129397611</v>
      </c>
      <c r="F9" s="8">
        <f t="shared" si="0"/>
        <v>22394063</v>
      </c>
      <c r="H9" s="8"/>
    </row>
    <row r="10" spans="1:8" s="9" customFormat="1" ht="12.75" customHeight="1">
      <c r="A10" s="6">
        <v>2010</v>
      </c>
      <c r="B10" s="7">
        <v>519741.42791</v>
      </c>
      <c r="C10" s="7">
        <v>138111.46446</v>
      </c>
      <c r="D10" s="7">
        <v>200434134</v>
      </c>
      <c r="E10" s="7">
        <v>183336964</v>
      </c>
      <c r="F10" s="8">
        <f t="shared" si="0"/>
        <v>17097170</v>
      </c>
      <c r="H10" s="8"/>
    </row>
    <row r="11" spans="1:8" s="9" customFormat="1" ht="12.75" customHeight="1">
      <c r="A11" s="6">
        <v>2011</v>
      </c>
      <c r="B11" s="7">
        <v>544085.651715</v>
      </c>
      <c r="C11" s="7">
        <v>148702.935502</v>
      </c>
      <c r="D11" s="7">
        <v>253666309</v>
      </c>
      <c r="E11" s="7">
        <v>227969756</v>
      </c>
      <c r="F11" s="8">
        <f t="shared" si="0"/>
        <v>25696553</v>
      </c>
      <c r="H11" s="8"/>
    </row>
    <row r="12" spans="1:8" s="9" customFormat="1" ht="12.75" customHeight="1">
      <c r="A12" s="6">
        <v>2012</v>
      </c>
      <c r="B12" s="7">
        <v>545932.370783</v>
      </c>
      <c r="C12" s="7">
        <v>141788.95704</v>
      </c>
      <c r="D12" s="7">
        <v>239952538</v>
      </c>
      <c r="E12" s="7">
        <v>225166426</v>
      </c>
      <c r="F12" s="8">
        <f t="shared" si="0"/>
        <v>14786112</v>
      </c>
      <c r="H12" s="8"/>
    </row>
    <row r="13" spans="1:8" s="9" customFormat="1" ht="12.75" customHeight="1">
      <c r="A13" s="6">
        <v>2013</v>
      </c>
      <c r="B13" s="7">
        <v>557952.370783</v>
      </c>
      <c r="C13" s="7">
        <v>159565.878109</v>
      </c>
      <c r="D13" s="7">
        <v>232544255</v>
      </c>
      <c r="E13" s="7">
        <v>241500886</v>
      </c>
      <c r="F13" s="8">
        <f t="shared" si="0"/>
        <v>-8956631</v>
      </c>
      <c r="H13" s="8"/>
    </row>
    <row r="14" spans="1:8" s="9" customFormat="1" ht="12.75" customHeight="1">
      <c r="A14" s="6">
        <v>2014</v>
      </c>
      <c r="B14" s="7">
        <v>576395.634212</v>
      </c>
      <c r="C14" s="7">
        <v>165284.900159</v>
      </c>
      <c r="D14" s="7">
        <v>220923236</v>
      </c>
      <c r="E14" s="7">
        <v>230823018</v>
      </c>
      <c r="F14" s="8">
        <f>D14-E14</f>
        <v>-9899782</v>
      </c>
      <c r="H14" s="8"/>
    </row>
    <row r="15" spans="1:8" s="9" customFormat="1" ht="12.75" customHeight="1">
      <c r="A15" s="6">
        <v>2015</v>
      </c>
      <c r="B15" s="7">
        <v>636029.338192</v>
      </c>
      <c r="C15" s="7">
        <v>146470.902082</v>
      </c>
      <c r="D15" s="7">
        <v>186782355</v>
      </c>
      <c r="E15" s="7">
        <v>173104259</v>
      </c>
      <c r="F15" s="8">
        <f aca="true" t="shared" si="1" ref="F15:F20">D15-E15</f>
        <v>13678096</v>
      </c>
      <c r="H15" s="8"/>
    </row>
    <row r="16" spans="1:8" s="9" customFormat="1" ht="12.75" customHeight="1">
      <c r="A16" s="6">
        <v>2016</v>
      </c>
      <c r="B16" s="7">
        <v>644891.914917</v>
      </c>
      <c r="C16" s="7">
        <v>138412.341184</v>
      </c>
      <c r="D16" s="7">
        <v>179526129</v>
      </c>
      <c r="E16" s="7">
        <v>139321357</v>
      </c>
      <c r="F16" s="8">
        <f t="shared" si="1"/>
        <v>40204772</v>
      </c>
      <c r="H16" s="8"/>
    </row>
    <row r="17" spans="1:8" s="10" customFormat="1" ht="12.75" customHeight="1">
      <c r="A17" s="6">
        <v>2017</v>
      </c>
      <c r="B17" s="7">
        <v>691743.297215</v>
      </c>
      <c r="C17" s="7">
        <v>147377.404392</v>
      </c>
      <c r="D17" s="7">
        <v>214988108</v>
      </c>
      <c r="E17" s="7">
        <v>158951444</v>
      </c>
      <c r="F17" s="8">
        <f t="shared" si="1"/>
        <v>56036664</v>
      </c>
      <c r="H17" s="8"/>
    </row>
    <row r="18" spans="1:8" s="10" customFormat="1" ht="12.75" customHeight="1">
      <c r="A18" s="6">
        <v>2018</v>
      </c>
      <c r="B18" s="7">
        <v>705549.984512</v>
      </c>
      <c r="C18" s="7">
        <v>151392.468267</v>
      </c>
      <c r="D18" s="7">
        <v>231889523</v>
      </c>
      <c r="E18" s="7">
        <v>185321983</v>
      </c>
      <c r="F18" s="8">
        <f t="shared" si="1"/>
        <v>46567540</v>
      </c>
      <c r="H18" s="8"/>
    </row>
    <row r="19" spans="1:8" s="10" customFormat="1" ht="12.75" customHeight="1">
      <c r="A19" s="6">
        <v>2019</v>
      </c>
      <c r="B19" s="7">
        <v>678108.051917</v>
      </c>
      <c r="C19" s="7">
        <v>153404.722395</v>
      </c>
      <c r="D19" s="7">
        <v>221126807</v>
      </c>
      <c r="E19" s="7">
        <v>185927967</v>
      </c>
      <c r="F19" s="8">
        <f t="shared" si="1"/>
        <v>35198840</v>
      </c>
      <c r="H19" s="8"/>
    </row>
    <row r="20" spans="1:8" s="10" customFormat="1" ht="12.75" customHeight="1">
      <c r="A20" s="6">
        <v>2020</v>
      </c>
      <c r="B20" s="7">
        <v>697446.598673</v>
      </c>
      <c r="C20" s="7">
        <v>143979.868044</v>
      </c>
      <c r="D20" s="7">
        <v>209180241</v>
      </c>
      <c r="E20" s="7">
        <v>158786824</v>
      </c>
      <c r="F20" s="8">
        <f t="shared" si="1"/>
        <v>50393417</v>
      </c>
      <c r="H20" s="8"/>
    </row>
    <row r="21" spans="1:8" s="10" customFormat="1" ht="12.75" customHeight="1">
      <c r="A21" s="6">
        <v>2021</v>
      </c>
      <c r="B21" s="7">
        <v>701278.900284</v>
      </c>
      <c r="C21" s="7">
        <v>178414.043203</v>
      </c>
      <c r="D21" s="7">
        <v>280632533</v>
      </c>
      <c r="E21" s="7">
        <v>219409359</v>
      </c>
      <c r="F21" s="8">
        <f>D21-E21</f>
        <v>61223174</v>
      </c>
      <c r="H21" s="8"/>
    </row>
    <row r="22" spans="1:8" s="10" customFormat="1" ht="12.75" customHeight="1">
      <c r="A22" s="6">
        <v>2022</v>
      </c>
      <c r="B22" s="7">
        <v>741802.773636</v>
      </c>
      <c r="C22" s="7">
        <v>173581.760049</v>
      </c>
      <c r="D22" s="7">
        <v>334463079</v>
      </c>
      <c r="E22" s="7">
        <v>272701733</v>
      </c>
      <c r="F22" s="8">
        <f>D22-E22</f>
        <v>61761346</v>
      </c>
      <c r="H22" s="8"/>
    </row>
    <row r="23" spans="1:7" ht="12.75" customHeight="1">
      <c r="A23" s="13">
        <v>2023</v>
      </c>
      <c r="B23" s="14">
        <v>801976</v>
      </c>
      <c r="C23" s="14">
        <v>169352</v>
      </c>
      <c r="D23" s="15">
        <v>339697766</v>
      </c>
      <c r="E23" s="14">
        <v>240792839</v>
      </c>
      <c r="F23" s="8">
        <f>D23-E23</f>
        <v>98904927</v>
      </c>
      <c r="G23" s="1" t="s">
        <v>7</v>
      </c>
    </row>
    <row r="24" spans="1:6" ht="6" customHeight="1">
      <c r="A24" s="13"/>
      <c r="B24" s="14"/>
      <c r="C24" s="14"/>
      <c r="D24" s="15"/>
      <c r="E24" s="14"/>
      <c r="F24" s="8"/>
    </row>
    <row r="25" spans="1:6" ht="15" customHeight="1">
      <c r="A25" s="16" t="s">
        <v>9</v>
      </c>
      <c r="B25" s="17"/>
      <c r="C25" s="17"/>
      <c r="D25" s="17"/>
      <c r="E25" s="17"/>
      <c r="F25" s="17"/>
    </row>
    <row r="26" s="11" customFormat="1" ht="7.5" customHeight="1">
      <c r="A26" s="12"/>
    </row>
    <row r="27" ht="9.75" customHeight="1">
      <c r="B27" s="11"/>
    </row>
  </sheetData>
  <sheetProtection selectLockedCells="1" selectUnlockedCells="1"/>
  <mergeCells count="5">
    <mergeCell ref="A1:F1"/>
    <mergeCell ref="A4:A5"/>
    <mergeCell ref="B4:C4"/>
    <mergeCell ref="D4:E4"/>
    <mergeCell ref="F4:F5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dos Santos Peixoto</dc:creator>
  <cp:keywords/>
  <dc:description/>
  <cp:lastModifiedBy>Leonardo Ferreira Martins</cp:lastModifiedBy>
  <cp:lastPrinted>2024-04-24T18:12:44Z</cp:lastPrinted>
  <dcterms:created xsi:type="dcterms:W3CDTF">2019-02-28T18:28:05Z</dcterms:created>
  <dcterms:modified xsi:type="dcterms:W3CDTF">2024-04-26T20:57:38Z</dcterms:modified>
  <cp:category/>
  <cp:version/>
  <cp:contentType/>
  <cp:contentStatus/>
</cp:coreProperties>
</file>