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7.3.1.4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<sst xmlns="http://schemas.openxmlformats.org/spreadsheetml/2006/main" count="22" uniqueCount="15">
  <si>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Especificação</t>
  </si>
  <si>
    <t>Depósitos à vista</t>
  </si>
  <si>
    <t xml:space="preserve">   Médias dos saldos diários</t>
  </si>
  <si>
    <t>Fundo de Investimento Financeiro</t>
  </si>
  <si>
    <t xml:space="preserve">   Resgate no mês</t>
  </si>
  <si>
    <t>Depósitos de poupança</t>
  </si>
  <si>
    <t>Depósitos a prazo</t>
  </si>
  <si>
    <t xml:space="preserve">  Relação entre resgates e saldos</t>
  </si>
  <si>
    <t>Fundo de Investimento Financeiro - curto prazo</t>
  </si>
  <si>
    <t xml:space="preserve">   Médias dos saldos diários (2)</t>
  </si>
  <si>
    <t xml:space="preserve">   Resgate no mês (1) (*)</t>
  </si>
  <si>
    <t>Saldos (1 000 R$)</t>
  </si>
  <si>
    <t>(1) Fluxo de cheques compensados, conforme a Centralizadora de Compensação de Cheques (Compe). (2) Dados da série foram revisados devido a reformulação metodológica dos Meios de Pagamentos Amplos efetuada pelo Banco Central em agosto de 2018. Como resultado, foram elaboradas novas séries históricas do agregado monetário a partir dos saldos de dezembro de 2001.</t>
  </si>
  <si>
    <t>Tabela 7.3.1.4 - Velocidade de circulação dos principais ativos financeiros - 2013-2022</t>
  </si>
  <si>
    <t>Fonte: Banco Central do Brasil. Departamento de Estatística.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</si>
</sst>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###"/>
    <numFmt numFmtId="165" formatCode="#\ ###\ ###\ ###"/>
    <numFmt numFmtId="166" formatCode="#0.#0"/>
    <numFmt numFmtId="167" formatCode="General_)"/>
  </numFmts>
  <fonts count="38">
    <font>
      <sz val="10"/>
      <name val="Arial"/>
      <family val="2"/>
    </font>
    <font>
      <sz val="7"/>
      <color indexed="8"/>
      <name val="Univers LT Std 55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color indexed="17"/>
      <name val="Univers LT Std 55"/>
      <family val="2"/>
    </font>
    <font>
      <b/>
      <sz val="7"/>
      <color indexed="52"/>
      <name val="Univers LT Std 55"/>
      <family val="2"/>
    </font>
    <font>
      <b/>
      <sz val="7"/>
      <color indexed="9"/>
      <name val="Univers LT Std 55"/>
      <family val="2"/>
    </font>
    <font>
      <sz val="7"/>
      <color indexed="52"/>
      <name val="Univers LT Std 55"/>
      <family val="2"/>
    </font>
    <font>
      <sz val="7"/>
      <color indexed="9"/>
      <name val="Univers LT Std 55"/>
      <family val="2"/>
    </font>
    <font>
      <sz val="7"/>
      <color indexed="62"/>
      <name val="Univers LT Std 55"/>
      <family val="2"/>
    </font>
    <font>
      <sz val="7"/>
      <color indexed="60"/>
      <name val="Univers LT Std 55"/>
      <family val="2"/>
    </font>
    <font>
      <sz val="7"/>
      <color indexed="20"/>
      <name val="Univers LT Std 55"/>
      <family val="2"/>
    </font>
    <font>
      <b/>
      <sz val="7"/>
      <color indexed="63"/>
      <name val="Univers LT Std 55"/>
      <family val="2"/>
    </font>
    <font>
      <sz val="7"/>
      <color indexed="10"/>
      <name val="Univers LT Std 55"/>
      <family val="2"/>
    </font>
    <font>
      <i/>
      <sz val="7"/>
      <color indexed="23"/>
      <name val="Univers LT Std 55"/>
      <family val="2"/>
    </font>
    <font>
      <sz val="18"/>
      <color indexed="54"/>
      <name val="Calibri Light"/>
      <family val="2"/>
    </font>
    <font>
      <b/>
      <sz val="15"/>
      <color indexed="54"/>
      <name val="Univers LT Std 55"/>
      <family val="2"/>
    </font>
    <font>
      <b/>
      <sz val="13"/>
      <color indexed="54"/>
      <name val="Univers LT Std 55"/>
      <family val="2"/>
    </font>
    <font>
      <b/>
      <sz val="11"/>
      <color indexed="54"/>
      <name val="Univers LT Std 55"/>
      <family val="2"/>
    </font>
    <font>
      <b/>
      <sz val="7"/>
      <color indexed="8"/>
      <name val="Univers LT Std 55"/>
      <family val="2"/>
    </font>
    <font>
      <sz val="7"/>
      <color theme="1"/>
      <name val="Univers LT Std 55"/>
      <family val="2"/>
    </font>
    <font>
      <sz val="7"/>
      <color rgb="FF006100"/>
      <name val="Univers LT Std 55"/>
      <family val="2"/>
    </font>
    <font>
      <b/>
      <sz val="7"/>
      <color rgb="FFFA7D00"/>
      <name val="Univers LT Std 55"/>
      <family val="2"/>
    </font>
    <font>
      <b/>
      <sz val="7"/>
      <color theme="0"/>
      <name val="Univers LT Std 55"/>
      <family val="2"/>
    </font>
    <font>
      <sz val="7"/>
      <color rgb="FFFA7D00"/>
      <name val="Univers LT Std 55"/>
      <family val="2"/>
    </font>
    <font>
      <sz val="7"/>
      <color theme="0"/>
      <name val="Univers LT Std 55"/>
      <family val="2"/>
    </font>
    <font>
      <sz val="7"/>
      <color rgb="FF3F3F76"/>
      <name val="Univers LT Std 55"/>
      <family val="2"/>
    </font>
    <font>
      <sz val="7"/>
      <color rgb="FF9C5700"/>
      <name val="Univers LT Std 55"/>
      <family val="2"/>
    </font>
    <font>
      <sz val="7"/>
      <color rgb="FF9C0006"/>
      <name val="Univers LT Std 55"/>
      <family val="2"/>
    </font>
    <font>
      <b/>
      <sz val="7"/>
      <color rgb="FF3F3F3F"/>
      <name val="Univers LT Std 55"/>
      <family val="2"/>
    </font>
    <font>
      <sz val="7"/>
      <color rgb="FFFF0000"/>
      <name val="Univers LT Std 55"/>
      <family val="2"/>
    </font>
    <font>
      <i/>
      <sz val="7"/>
      <color rgb="FF7F7F7F"/>
      <name val="Univers LT Std 55"/>
      <family val="2"/>
    </font>
    <font>
      <sz val="18"/>
      <color theme="3"/>
      <name val="Calibri Light"/>
      <family val="2"/>
    </font>
    <font>
      <b/>
      <sz val="15"/>
      <color theme="3"/>
      <name val="Univers LT Std 55"/>
      <family val="2"/>
    </font>
    <font>
      <b/>
      <sz val="13"/>
      <color theme="3"/>
      <name val="Univers LT Std 55"/>
      <family val="2"/>
    </font>
    <font>
      <b/>
      <sz val="11"/>
      <color theme="3"/>
      <name val="Univers LT Std 55"/>
      <family val="2"/>
    </font>
    <font>
      <b/>
      <sz val="7"/>
      <color theme="1"/>
      <name val="Univers LT Std 55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33" borderId="10" xfId="0" applyNumberFormat="1" applyFont="1" applyFill="1" applyBorder="1" applyAlignment="1">
      <alignment horizontal="center" vertical="center"/>
    </xf>
    <xf numFmtId="165" fontId="3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 horizontal="right"/>
    </xf>
    <xf numFmtId="166" fontId="3" fillId="33" borderId="0" xfId="0" applyNumberFormat="1" applyFont="1" applyFill="1" applyAlignment="1">
      <alignment horizontal="right"/>
    </xf>
    <xf numFmtId="165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7" fontId="3" fillId="33" borderId="12" xfId="0" applyNumberFormat="1" applyFont="1" applyFill="1" applyBorder="1" applyAlignment="1">
      <alignment horizontal="left"/>
    </xf>
    <xf numFmtId="167" fontId="3" fillId="0" borderId="0" xfId="0" applyNumberFormat="1" applyFont="1" applyAlignment="1">
      <alignment horizontal="left"/>
    </xf>
    <xf numFmtId="0" fontId="2" fillId="33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165" fontId="4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O19" sqref="O19"/>
    </sheetView>
  </sheetViews>
  <sheetFormatPr defaultColWidth="9.00390625" defaultRowHeight="12.75"/>
  <cols>
    <col min="1" max="1" width="26.7109375" style="2" customWidth="1"/>
    <col min="2" max="11" width="6.8515625" style="1" customWidth="1"/>
    <col min="12" max="94" width="9.140625" style="1" customWidth="1"/>
    <col min="95" max="16384" width="9.00390625" style="2" customWidth="1"/>
  </cols>
  <sheetData>
    <row r="1" spans="1:11" ht="12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3"/>
      <c r="B2" s="2"/>
      <c r="C2" s="2"/>
      <c r="K2" s="4"/>
    </row>
    <row r="3" spans="1:11" ht="15" customHeight="1">
      <c r="A3" s="14" t="s">
        <v>0</v>
      </c>
      <c r="B3" s="18" t="s">
        <v>11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ht="15" customHeight="1">
      <c r="A4" s="14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5">
        <v>2022</v>
      </c>
    </row>
    <row r="5" spans="1:11" ht="15" customHeight="1">
      <c r="A5" s="6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3.5" customHeight="1">
      <c r="A6" s="6" t="s">
        <v>10</v>
      </c>
      <c r="B6" s="7">
        <v>92566.3</v>
      </c>
      <c r="C6" s="7">
        <v>92575.59</v>
      </c>
      <c r="D6" s="7">
        <v>80780.3</v>
      </c>
      <c r="E6" s="7">
        <v>68524.5</v>
      </c>
      <c r="F6" s="7">
        <v>61623.69</v>
      </c>
      <c r="G6" s="7">
        <v>66927.5</v>
      </c>
      <c r="H6" s="7">
        <v>69676</v>
      </c>
      <c r="I6" s="7">
        <v>58488.77</v>
      </c>
      <c r="J6" s="7">
        <v>58515.92</v>
      </c>
      <c r="K6" s="7">
        <v>51639.96</v>
      </c>
    </row>
    <row r="7" spans="1:11" ht="13.5" customHeight="1">
      <c r="A7" s="6" t="s">
        <v>9</v>
      </c>
      <c r="B7" s="7">
        <v>187720.429286382</v>
      </c>
      <c r="C7" s="7">
        <v>185709.702200698</v>
      </c>
      <c r="D7" s="7">
        <v>161692.070729074</v>
      </c>
      <c r="E7" s="7">
        <v>166171.505334448</v>
      </c>
      <c r="F7" s="7">
        <v>176316.78223540197</v>
      </c>
      <c r="G7" s="7">
        <v>187988.857</v>
      </c>
      <c r="H7" s="7">
        <v>206521.037</v>
      </c>
      <c r="I7" s="7">
        <v>311254.787</v>
      </c>
      <c r="J7" s="7">
        <v>336028.57890242897</v>
      </c>
      <c r="K7" s="7">
        <v>332532.91531688074</v>
      </c>
    </row>
    <row r="8" spans="1:11" ht="13.5" customHeight="1">
      <c r="A8" s="6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3.5" customHeight="1">
      <c r="A9" s="6" t="s">
        <v>4</v>
      </c>
      <c r="B9" s="7">
        <v>353802.53234584</v>
      </c>
      <c r="C9" s="7">
        <v>376853.88653581</v>
      </c>
      <c r="D9" s="7">
        <v>389566.12143601</v>
      </c>
      <c r="E9" s="7">
        <v>417271.34255877</v>
      </c>
      <c r="F9" s="7">
        <v>503846.062331</v>
      </c>
      <c r="G9" s="7">
        <v>555932.9129396969</v>
      </c>
      <c r="H9" s="7">
        <v>819423.2319648647</v>
      </c>
      <c r="I9" s="7">
        <v>775547.0892806681</v>
      </c>
      <c r="J9" s="7">
        <v>1027558.7472893</v>
      </c>
      <c r="K9" s="7">
        <v>1011612.3287873</v>
      </c>
    </row>
    <row r="10" spans="1:11" ht="13.5" customHeight="1">
      <c r="A10" s="6" t="s">
        <v>2</v>
      </c>
      <c r="B10" s="7">
        <v>1891038.402532508</v>
      </c>
      <c r="C10" s="7">
        <v>2061195.0865180313</v>
      </c>
      <c r="D10" s="7">
        <v>2353258.8705617324</v>
      </c>
      <c r="E10" s="7">
        <v>2713265.8144833986</v>
      </c>
      <c r="F10" s="7">
        <v>3272630.8497569636</v>
      </c>
      <c r="G10" s="7">
        <v>3654591.47312592</v>
      </c>
      <c r="H10" s="7">
        <v>4220574.826233835</v>
      </c>
      <c r="I10" s="7">
        <v>4323711.608322895</v>
      </c>
      <c r="J10" s="7">
        <v>4915881.019</v>
      </c>
      <c r="K10" s="7">
        <v>5014149.215942924</v>
      </c>
    </row>
    <row r="11" spans="1:11" ht="13.5" customHeight="1">
      <c r="A11" s="6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3.5" customHeight="1">
      <c r="A12" s="6" t="s">
        <v>4</v>
      </c>
      <c r="B12" s="7">
        <v>137304.63503532</v>
      </c>
      <c r="C12" s="7">
        <v>173875.96296439992</v>
      </c>
      <c r="D12" s="7">
        <v>193170.32046908</v>
      </c>
      <c r="E12" s="7">
        <v>190482.93313205</v>
      </c>
      <c r="F12" s="7">
        <v>189231.604375</v>
      </c>
      <c r="G12" s="7">
        <v>208714.16547007</v>
      </c>
      <c r="H12" s="7">
        <v>243332.561</v>
      </c>
      <c r="I12" s="7">
        <v>319294.883</v>
      </c>
      <c r="J12" s="7">
        <v>318179.747</v>
      </c>
      <c r="K12" s="7">
        <v>346211.874</v>
      </c>
    </row>
    <row r="13" spans="1:11" ht="13.5" customHeight="1">
      <c r="A13" s="6" t="s">
        <v>2</v>
      </c>
      <c r="B13" s="7">
        <v>541482.0176001897</v>
      </c>
      <c r="C13" s="7">
        <v>628599.2340437192</v>
      </c>
      <c r="D13" s="7">
        <v>649909.6544948368</v>
      </c>
      <c r="E13" s="7">
        <v>644794.5469161994</v>
      </c>
      <c r="F13" s="7">
        <v>678721.308791757</v>
      </c>
      <c r="G13" s="7">
        <v>752511.1778599316</v>
      </c>
      <c r="H13" s="7">
        <v>838884.2235238096</v>
      </c>
      <c r="I13" s="7">
        <v>934353.175187251</v>
      </c>
      <c r="J13" s="7">
        <v>1025280.066</v>
      </c>
      <c r="K13" s="7">
        <v>1003164.7745776892</v>
      </c>
    </row>
    <row r="14" spans="1:11" ht="13.5" customHeight="1">
      <c r="A14" s="6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3.5" customHeight="1">
      <c r="A15" s="6" t="s">
        <v>4</v>
      </c>
      <c r="B15" s="7">
        <v>255106.50433243</v>
      </c>
      <c r="C15" s="7">
        <v>253273.39287763</v>
      </c>
      <c r="D15" s="7">
        <v>248874.08162325</v>
      </c>
      <c r="E15" s="7">
        <v>263254.48933663</v>
      </c>
      <c r="F15" s="7">
        <v>477966.25965200004</v>
      </c>
      <c r="G15" s="7">
        <v>499893.34199985</v>
      </c>
      <c r="H15" s="7">
        <v>632879.72</v>
      </c>
      <c r="I15" s="7">
        <v>876882.21</v>
      </c>
      <c r="J15" s="7">
        <v>1172347.19</v>
      </c>
      <c r="K15" s="7">
        <v>1386309.39</v>
      </c>
    </row>
    <row r="16" spans="1:11" ht="13.5" customHeight="1">
      <c r="A16" s="6" t="s">
        <v>2</v>
      </c>
      <c r="B16" s="7">
        <v>609190.922815554</v>
      </c>
      <c r="C16" s="7">
        <v>569239.2595466308</v>
      </c>
      <c r="D16" s="7">
        <v>530136.4812076818</v>
      </c>
      <c r="E16" s="7">
        <v>574848.6493345621</v>
      </c>
      <c r="F16" s="7">
        <v>706806.2342866965</v>
      </c>
      <c r="G16" s="7">
        <v>822864.2079987744</v>
      </c>
      <c r="H16" s="7">
        <v>995378.7655238096</v>
      </c>
      <c r="I16" s="7">
        <v>1344752.520996016</v>
      </c>
      <c r="J16" s="7">
        <v>1646461.041</v>
      </c>
      <c r="K16" s="7">
        <v>1876115.6634262947</v>
      </c>
    </row>
    <row r="17" spans="1:11" ht="21" customHeight="1">
      <c r="A17" s="17" t="s">
        <v>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" customHeight="1">
      <c r="A18" s="6" t="s">
        <v>1</v>
      </c>
      <c r="B18" s="8">
        <f aca="true" t="shared" si="0" ref="B18:G18">B6/B7</f>
        <v>0.49310722520660216</v>
      </c>
      <c r="C18" s="8">
        <f t="shared" si="0"/>
        <v>0.4984962492694797</v>
      </c>
      <c r="D18" s="8">
        <f t="shared" si="0"/>
        <v>0.49959345338184735</v>
      </c>
      <c r="E18" s="8">
        <f t="shared" si="0"/>
        <v>0.412372144442472</v>
      </c>
      <c r="F18" s="8">
        <f t="shared" si="0"/>
        <v>0.3495055276004624</v>
      </c>
      <c r="G18" s="8">
        <f t="shared" si="0"/>
        <v>0.3560184420930864</v>
      </c>
      <c r="H18" s="8">
        <f>H6/H7</f>
        <v>0.3373796733356515</v>
      </c>
      <c r="I18" s="8">
        <f>I6/I7</f>
        <v>0.18791283682329357</v>
      </c>
      <c r="J18" s="8">
        <f>J6/J7</f>
        <v>0.17413971213737445</v>
      </c>
      <c r="K18" s="8">
        <f>K6/K7</f>
        <v>0.1552927774105932</v>
      </c>
    </row>
    <row r="19" spans="1:11" ht="12" customHeight="1">
      <c r="A19" s="6" t="s">
        <v>8</v>
      </c>
      <c r="B19" s="8">
        <f aca="true" t="shared" si="1" ref="B19:G19">+B9/B10</f>
        <v>0.18709431382885836</v>
      </c>
      <c r="C19" s="8">
        <f t="shared" si="1"/>
        <v>0.18283271146955227</v>
      </c>
      <c r="D19" s="8">
        <f t="shared" si="1"/>
        <v>0.16554324996255892</v>
      </c>
      <c r="E19" s="8">
        <f t="shared" si="1"/>
        <v>0.15378933399425068</v>
      </c>
      <c r="F19" s="8">
        <f t="shared" si="1"/>
        <v>0.1539574994742891</v>
      </c>
      <c r="G19" s="8">
        <f t="shared" si="1"/>
        <v>0.1521190308212986</v>
      </c>
      <c r="H19" s="8">
        <f>+H9/H10</f>
        <v>0.19414967526972254</v>
      </c>
      <c r="I19" s="8">
        <f>+I9/I10</f>
        <v>0.17937067953093466</v>
      </c>
      <c r="J19" s="8">
        <f>+J9/J10</f>
        <v>0.20902840067075673</v>
      </c>
      <c r="K19" s="8">
        <f>+K9/K10</f>
        <v>0.20175154053469144</v>
      </c>
    </row>
    <row r="20" spans="1:11" ht="12" customHeight="1">
      <c r="A20" s="6" t="s">
        <v>5</v>
      </c>
      <c r="B20" s="8">
        <f aca="true" t="shared" si="2" ref="B20:G20">+B12/B13</f>
        <v>0.2535719203452859</v>
      </c>
      <c r="C20" s="8">
        <f t="shared" si="2"/>
        <v>0.2766086141178893</v>
      </c>
      <c r="D20" s="8">
        <f t="shared" si="2"/>
        <v>0.29722642083110434</v>
      </c>
      <c r="E20" s="8">
        <f t="shared" si="2"/>
        <v>0.2954164765242751</v>
      </c>
      <c r="F20" s="8">
        <f t="shared" si="2"/>
        <v>0.2788060459039741</v>
      </c>
      <c r="G20" s="8">
        <f t="shared" si="2"/>
        <v>0.2773568972937156</v>
      </c>
      <c r="H20" s="8">
        <f>+H12/H13</f>
        <v>0.29006691767054504</v>
      </c>
      <c r="I20" s="8">
        <f>+I12/I13</f>
        <v>0.34172825809256874</v>
      </c>
      <c r="J20" s="8">
        <f>+J12/J13</f>
        <v>0.3103344710888</v>
      </c>
      <c r="K20" s="8">
        <f>+K12/K13</f>
        <v>0.345119648111396</v>
      </c>
    </row>
    <row r="21" spans="1:11" ht="12" customHeight="1">
      <c r="A21" s="6" t="s">
        <v>6</v>
      </c>
      <c r="B21" s="8">
        <f aca="true" t="shared" si="3" ref="B21:G21">+B15/B16</f>
        <v>0.41876281273755805</v>
      </c>
      <c r="C21" s="8">
        <f t="shared" si="3"/>
        <v>0.4449331078804174</v>
      </c>
      <c r="D21" s="8">
        <f t="shared" si="3"/>
        <v>0.4694528493045797</v>
      </c>
      <c r="E21" s="8">
        <f t="shared" si="3"/>
        <v>0.4579544366006082</v>
      </c>
      <c r="F21" s="8">
        <f t="shared" si="3"/>
        <v>0.6762337914780279</v>
      </c>
      <c r="G21" s="8">
        <f t="shared" si="3"/>
        <v>0.6075040536950838</v>
      </c>
      <c r="H21" s="8">
        <f>+H15/H16</f>
        <v>0.6358179839881881</v>
      </c>
      <c r="I21" s="8">
        <f>+I15/I16</f>
        <v>0.6520770151451516</v>
      </c>
      <c r="J21" s="8">
        <f>+J15/J16</f>
        <v>0.7120406501012373</v>
      </c>
      <c r="K21" s="8">
        <f>+K15/K16</f>
        <v>0.7389253322837378</v>
      </c>
    </row>
    <row r="22" spans="1:11" ht="6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" customHeight="1">
      <c r="A23" s="11" t="s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30" customHeight="1">
      <c r="A24" s="15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ht="8.25">
      <c r="A25" s="12"/>
    </row>
    <row r="26" ht="8.25">
      <c r="A26" s="1"/>
    </row>
    <row r="27" ht="8.25">
      <c r="A27" s="1"/>
    </row>
    <row r="28" ht="8.25">
      <c r="A28" s="1"/>
    </row>
    <row r="29" ht="8.25">
      <c r="A29" s="1"/>
    </row>
  </sheetData>
  <sheetProtection selectLockedCells="1" selectUnlockedCells="1"/>
  <mergeCells count="5">
    <mergeCell ref="A1:K1"/>
    <mergeCell ref="A3:A4"/>
    <mergeCell ref="A24:K24"/>
    <mergeCell ref="A17:K17"/>
    <mergeCell ref="B3:K3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Márcia do Rosário Brauns</dc:creator>
  <cp:keywords/>
  <dc:description/>
  <cp:lastModifiedBy>Solange Maria Mello de Oliveira</cp:lastModifiedBy>
  <cp:lastPrinted>2024-04-26T19:24:14Z</cp:lastPrinted>
  <dcterms:created xsi:type="dcterms:W3CDTF">2003-01-27T13:32:15Z</dcterms:created>
  <dcterms:modified xsi:type="dcterms:W3CDTF">2024-05-07T18:18:52Z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