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7.3.1.2" sheetId="1" r:id="rId1"/>
  </sheets>
  <definedNames>
    <definedName name="Área_impressão_IM" localSheetId="0">'7.3.1.2'!$A$1:$A$14</definedName>
    <definedName name="ESTUDO">'7.3.1.2'!$A$1:$A$14</definedName>
  </definedNames>
  <calcPr fullCalcOnLoad="1"/>
</workbook>
</file>

<file path=xl/sharedStrings.xml><?xml version="1.0" encoding="utf-8"?>
<sst xmlns="http://schemas.openxmlformats.org/spreadsheetml/2006/main" count="11" uniqueCount="11">
  <si>
    <t>Especificação</t>
  </si>
  <si>
    <t xml:space="preserve">         Base monetária</t>
  </si>
  <si>
    <t>Reservas bancárias</t>
  </si>
  <si>
    <t xml:space="preserve">    Dos bancos comerciais (1)</t>
  </si>
  <si>
    <t xml:space="preserve">    De outras instituições</t>
  </si>
  <si>
    <t>(1) Inclusive bancos múltiplos e Banco do Brasil.</t>
  </si>
  <si>
    <t>Papel-moeda em circulação</t>
  </si>
  <si>
    <t>R$ milhões</t>
  </si>
  <si>
    <t>Saldo em 31.12 (1 000 000 R$)</t>
  </si>
  <si>
    <t>Tabela 7.3.1.2 - Base monetária - 2012-2022</t>
  </si>
  <si>
    <r>
      <t>Fonte: Banco Central do Brasil - BCB, Departamento de Estatística - D</t>
    </r>
    <r>
      <rPr>
        <sz val="5"/>
        <rFont val="Arial"/>
        <family val="2"/>
      </rPr>
      <t>STAT</t>
    </r>
    <r>
      <rPr>
        <sz val="6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</si>
</sst>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###"/>
    <numFmt numFmtId="165" formatCode="#\ ###\ ###\ ###"/>
  </numFmts>
  <fonts count="40">
    <font>
      <sz val="10"/>
      <name val="Arial"/>
      <family val="2"/>
    </font>
    <font>
      <sz val="7"/>
      <color indexed="8"/>
      <name val="Univers LT Std 55"/>
      <family val="2"/>
    </font>
    <font>
      <sz val="18"/>
      <color indexed="54"/>
      <name val="Calibri Light"/>
      <family val="2"/>
    </font>
    <font>
      <b/>
      <sz val="15"/>
      <color indexed="54"/>
      <name val="Univers LT Std 55"/>
      <family val="2"/>
    </font>
    <font>
      <b/>
      <sz val="13"/>
      <color indexed="54"/>
      <name val="Univers LT Std 55"/>
      <family val="2"/>
    </font>
    <font>
      <b/>
      <sz val="11"/>
      <color indexed="54"/>
      <name val="Univers LT Std 55"/>
      <family val="2"/>
    </font>
    <font>
      <sz val="7"/>
      <color indexed="17"/>
      <name val="Univers LT Std 55"/>
      <family val="2"/>
    </font>
    <font>
      <sz val="7"/>
      <color indexed="20"/>
      <name val="Univers LT Std 55"/>
      <family val="2"/>
    </font>
    <font>
      <sz val="7"/>
      <color indexed="60"/>
      <name val="Univers LT Std 55"/>
      <family val="2"/>
    </font>
    <font>
      <sz val="7"/>
      <color indexed="62"/>
      <name val="Univers LT Std 55"/>
      <family val="2"/>
    </font>
    <font>
      <b/>
      <sz val="7"/>
      <color indexed="63"/>
      <name val="Univers LT Std 55"/>
      <family val="2"/>
    </font>
    <font>
      <b/>
      <sz val="7"/>
      <color indexed="52"/>
      <name val="Univers LT Std 55"/>
      <family val="2"/>
    </font>
    <font>
      <sz val="7"/>
      <color indexed="52"/>
      <name val="Univers LT Std 55"/>
      <family val="2"/>
    </font>
    <font>
      <b/>
      <sz val="7"/>
      <color indexed="9"/>
      <name val="Univers LT Std 55"/>
      <family val="2"/>
    </font>
    <font>
      <sz val="7"/>
      <color indexed="10"/>
      <name val="Univers LT Std 55"/>
      <family val="2"/>
    </font>
    <font>
      <i/>
      <sz val="7"/>
      <color indexed="23"/>
      <name val="Univers LT Std 55"/>
      <family val="2"/>
    </font>
    <font>
      <b/>
      <sz val="7"/>
      <color indexed="8"/>
      <name val="Univers LT Std 55"/>
      <family val="2"/>
    </font>
    <font>
      <sz val="7"/>
      <color indexed="9"/>
      <name val="Univers LT Std 55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7"/>
      <color theme="1"/>
      <name val="Univers LT Std 55"/>
      <family val="2"/>
    </font>
    <font>
      <sz val="7"/>
      <color rgb="FF006100"/>
      <name val="Univers LT Std 55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sz val="7"/>
      <color rgb="FF9C5700"/>
      <name val="Univers LT Std 55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sz val="18"/>
      <color theme="3"/>
      <name val="Calibri Light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37" fontId="0" fillId="0" borderId="0" xfId="0" applyAlignment="1">
      <alignment/>
    </xf>
    <xf numFmtId="37" fontId="18" fillId="0" borderId="0" xfId="0" applyFont="1" applyAlignment="1">
      <alignment horizontal="center"/>
    </xf>
    <xf numFmtId="37" fontId="18" fillId="0" borderId="0" xfId="0" applyFont="1" applyAlignment="1">
      <alignment/>
    </xf>
    <xf numFmtId="37" fontId="18" fillId="0" borderId="0" xfId="0" applyFont="1" applyAlignment="1">
      <alignment horizontal="center"/>
    </xf>
    <xf numFmtId="37" fontId="0" fillId="0" borderId="0" xfId="0" applyFont="1" applyAlignment="1">
      <alignment/>
    </xf>
    <xf numFmtId="37" fontId="19" fillId="0" borderId="0" xfId="0" applyFont="1" applyAlignment="1">
      <alignment/>
    </xf>
    <xf numFmtId="37" fontId="19" fillId="0" borderId="0" xfId="0" applyFont="1" applyAlignment="1">
      <alignment horizontal="right"/>
    </xf>
    <xf numFmtId="37" fontId="19" fillId="0" borderId="10" xfId="0" applyFont="1" applyBorder="1" applyAlignment="1">
      <alignment horizontal="center" vertical="center"/>
    </xf>
    <xf numFmtId="37" fontId="19" fillId="0" borderId="11" xfId="0" applyFont="1" applyBorder="1" applyAlignment="1">
      <alignment horizontal="center" vertical="center" wrapText="1"/>
    </xf>
    <xf numFmtId="37" fontId="19" fillId="0" borderId="12" xfId="0" applyFont="1" applyBorder="1" applyAlignment="1">
      <alignment horizontal="center" vertical="center" wrapText="1"/>
    </xf>
    <xf numFmtId="37" fontId="0" fillId="0" borderId="12" xfId="0" applyFont="1" applyBorder="1" applyAlignment="1">
      <alignment wrapText="1"/>
    </xf>
    <xf numFmtId="37" fontId="20" fillId="0" borderId="0" xfId="0" applyFont="1" applyAlignment="1">
      <alignment/>
    </xf>
    <xf numFmtId="164" fontId="19" fillId="0" borderId="11" xfId="0" applyNumberFormat="1" applyFont="1" applyBorder="1" applyAlignment="1">
      <alignment horizontal="center" vertical="center"/>
    </xf>
    <xf numFmtId="37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right"/>
    </xf>
    <xf numFmtId="37" fontId="19" fillId="0" borderId="0" xfId="0" applyFont="1" applyAlignment="1">
      <alignment horizontal="left"/>
    </xf>
    <xf numFmtId="165" fontId="19" fillId="0" borderId="0" xfId="0" applyNumberFormat="1" applyFont="1" applyAlignment="1">
      <alignment horizontal="right"/>
    </xf>
    <xf numFmtId="37" fontId="19" fillId="0" borderId="13" xfId="0" applyFont="1" applyBorder="1" applyAlignment="1">
      <alignment/>
    </xf>
    <xf numFmtId="37" fontId="19" fillId="0" borderId="14" xfId="0" applyFont="1" applyBorder="1" applyAlignment="1">
      <alignment horizontal="left"/>
    </xf>
    <xf numFmtId="37" fontId="19" fillId="0" borderId="1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A12" sqref="A12"/>
    </sheetView>
  </sheetViews>
  <sheetFormatPr defaultColWidth="11.00390625" defaultRowHeight="12.75"/>
  <cols>
    <col min="1" max="1" width="18.7109375" style="4" customWidth="1"/>
    <col min="2" max="2" width="6.8515625" style="4" customWidth="1"/>
    <col min="3" max="6" width="7.28125" style="4" customWidth="1"/>
    <col min="7" max="7" width="6.8515625" style="4" customWidth="1"/>
    <col min="8" max="8" width="7.28125" style="4" customWidth="1"/>
    <col min="9" max="10" width="6.8515625" style="4" customWidth="1"/>
    <col min="11" max="12" width="7.28125" style="4" customWidth="1"/>
    <col min="13" max="13" width="11.7109375" style="4" bestFit="1" customWidth="1"/>
    <col min="14" max="16384" width="11.00390625" style="4" customWidth="1"/>
  </cols>
  <sheetData>
    <row r="1" spans="1:12" s="2" customFormat="1" ht="12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0.5" customHeight="1">
      <c r="A2" s="3"/>
    </row>
    <row r="3" spans="1:12" ht="15" customHeight="1">
      <c r="A3" s="5"/>
      <c r="L3" s="6" t="s">
        <v>7</v>
      </c>
    </row>
    <row r="4" spans="1:13" ht="15" customHeight="1">
      <c r="A4" s="7" t="s">
        <v>0</v>
      </c>
      <c r="B4" s="8" t="s">
        <v>8</v>
      </c>
      <c r="C4" s="9"/>
      <c r="D4" s="9"/>
      <c r="E4" s="9"/>
      <c r="F4" s="9"/>
      <c r="G4" s="9"/>
      <c r="H4" s="9"/>
      <c r="I4" s="10"/>
      <c r="J4" s="10"/>
      <c r="K4" s="10"/>
      <c r="L4" s="10"/>
      <c r="M4" s="11"/>
    </row>
    <row r="5" spans="1:13" ht="15" customHeight="1">
      <c r="A5" s="7"/>
      <c r="B5" s="12">
        <v>2012</v>
      </c>
      <c r="C5" s="12">
        <v>2013</v>
      </c>
      <c r="D5" s="12">
        <v>2014</v>
      </c>
      <c r="E5" s="12">
        <v>2015</v>
      </c>
      <c r="F5" s="12">
        <v>2016</v>
      </c>
      <c r="G5" s="12">
        <v>2017</v>
      </c>
      <c r="H5" s="12">
        <v>2018</v>
      </c>
      <c r="I5" s="12">
        <v>2019</v>
      </c>
      <c r="J5" s="12">
        <v>2020</v>
      </c>
      <c r="K5" s="12">
        <v>2021</v>
      </c>
      <c r="L5" s="12">
        <v>2022</v>
      </c>
      <c r="M5" s="11"/>
    </row>
    <row r="6" spans="1:13" ht="15" customHeight="1">
      <c r="A6" s="13" t="s">
        <v>1</v>
      </c>
      <c r="B6" s="14">
        <f aca="true" t="shared" si="0" ref="B6:G6">B7+B8</f>
        <v>233371.452</v>
      </c>
      <c r="C6" s="14">
        <f t="shared" si="0"/>
        <v>249509</v>
      </c>
      <c r="D6" s="14">
        <f t="shared" si="0"/>
        <v>263528.51653587</v>
      </c>
      <c r="E6" s="14">
        <f t="shared" si="0"/>
        <v>255288.91999999998</v>
      </c>
      <c r="F6" s="14">
        <f t="shared" si="0"/>
        <v>270287.14556837</v>
      </c>
      <c r="G6" s="14">
        <f t="shared" si="0"/>
        <v>296755.456</v>
      </c>
      <c r="H6" s="14">
        <f>H7+H8</f>
        <v>302049.46106148</v>
      </c>
      <c r="I6" s="14">
        <f>I7+I8</f>
        <v>316586.70700386004</v>
      </c>
      <c r="J6" s="14">
        <f>J7+J8</f>
        <v>431536.65340242</v>
      </c>
      <c r="K6" s="14">
        <f>K7+K8</f>
        <v>409183.51932691</v>
      </c>
      <c r="L6" s="14">
        <f>L7+L8</f>
        <v>419659.91832363006</v>
      </c>
      <c r="M6" s="11"/>
    </row>
    <row r="7" spans="1:13" ht="18" customHeight="1">
      <c r="A7" s="15" t="s">
        <v>6</v>
      </c>
      <c r="B7" s="16">
        <v>187434.736</v>
      </c>
      <c r="C7" s="16">
        <v>204052</v>
      </c>
      <c r="D7" s="16">
        <v>220853.70563389998</v>
      </c>
      <c r="E7" s="16">
        <v>225485.183</v>
      </c>
      <c r="F7" s="16">
        <v>232145.593</v>
      </c>
      <c r="G7" s="16">
        <v>250363.681</v>
      </c>
      <c r="H7" s="16">
        <v>264967.66909881</v>
      </c>
      <c r="I7" s="16">
        <v>280685.18452946004</v>
      </c>
      <c r="J7" s="16">
        <v>370441.03637938</v>
      </c>
      <c r="K7" s="16">
        <v>339013.04324733</v>
      </c>
      <c r="L7" s="16">
        <v>342334.13829438004</v>
      </c>
      <c r="M7" s="11"/>
    </row>
    <row r="8" spans="1:13" ht="18" customHeight="1">
      <c r="A8" s="15" t="s">
        <v>2</v>
      </c>
      <c r="B8" s="16">
        <f aca="true" t="shared" si="1" ref="B8:L8">B9+B10</f>
        <v>45936.716</v>
      </c>
      <c r="C8" s="16">
        <f t="shared" si="1"/>
        <v>45457</v>
      </c>
      <c r="D8" s="16">
        <f t="shared" si="1"/>
        <v>42674.81090197</v>
      </c>
      <c r="E8" s="16">
        <f t="shared" si="1"/>
        <v>29803.736999999997</v>
      </c>
      <c r="F8" s="16">
        <f t="shared" si="1"/>
        <v>38141.55256837</v>
      </c>
      <c r="G8" s="16">
        <f t="shared" si="1"/>
        <v>46391.774999999994</v>
      </c>
      <c r="H8" s="16">
        <f t="shared" si="1"/>
        <v>37081.791962669995</v>
      </c>
      <c r="I8" s="16">
        <f t="shared" si="1"/>
        <v>35901.5224744</v>
      </c>
      <c r="J8" s="16">
        <f t="shared" si="1"/>
        <v>61095.61702304</v>
      </c>
      <c r="K8" s="16">
        <f t="shared" si="1"/>
        <v>70170.47607958</v>
      </c>
      <c r="L8" s="16">
        <f t="shared" si="1"/>
        <v>77325.78002925</v>
      </c>
      <c r="M8" s="11"/>
    </row>
    <row r="9" spans="1:14" ht="12" customHeight="1">
      <c r="A9" s="15" t="s">
        <v>3</v>
      </c>
      <c r="B9" s="16">
        <v>39372.276</v>
      </c>
      <c r="C9" s="16">
        <f>17115+23094</f>
        <v>40209</v>
      </c>
      <c r="D9" s="16">
        <v>37401.71148399</v>
      </c>
      <c r="E9" s="16">
        <v>24833.636</v>
      </c>
      <c r="F9" s="16">
        <v>29412.532568370003</v>
      </c>
      <c r="G9" s="16">
        <v>28718.834</v>
      </c>
      <c r="H9" s="16">
        <v>28827.943821939996</v>
      </c>
      <c r="I9" s="16">
        <v>29961.392978249998</v>
      </c>
      <c r="J9" s="16">
        <v>43116.47322528</v>
      </c>
      <c r="K9" s="16">
        <v>52133.90252707</v>
      </c>
      <c r="L9" s="16">
        <v>64342.86644405</v>
      </c>
      <c r="N9" s="11"/>
    </row>
    <row r="10" spans="1:14" ht="12" customHeight="1">
      <c r="A10" s="15" t="s">
        <v>4</v>
      </c>
      <c r="B10" s="16">
        <v>6564.44</v>
      </c>
      <c r="C10" s="16">
        <v>5248</v>
      </c>
      <c r="D10" s="16">
        <v>5273.099417979999</v>
      </c>
      <c r="E10" s="16">
        <v>4970.101</v>
      </c>
      <c r="F10" s="16">
        <v>8729.02</v>
      </c>
      <c r="G10" s="16">
        <v>17672.941</v>
      </c>
      <c r="H10" s="16">
        <v>8253.848140729999</v>
      </c>
      <c r="I10" s="16">
        <v>5940.12949615</v>
      </c>
      <c r="J10" s="16">
        <v>17979.14379776</v>
      </c>
      <c r="K10" s="16">
        <v>18036.57355251</v>
      </c>
      <c r="L10" s="16">
        <v>12982.9135852</v>
      </c>
      <c r="M10" s="11"/>
      <c r="N10" s="11"/>
    </row>
    <row r="11" spans="1:14" ht="7.5" customHeight="1">
      <c r="A11" s="5"/>
      <c r="B11" s="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1"/>
      <c r="N11" s="11"/>
    </row>
    <row r="12" spans="1:14" ht="15" customHeight="1">
      <c r="A12" s="18" t="s">
        <v>10</v>
      </c>
      <c r="B12" s="19"/>
      <c r="M12" s="11"/>
      <c r="N12" s="11"/>
    </row>
    <row r="13" spans="1:13" ht="12" customHeight="1">
      <c r="A13" s="5" t="s">
        <v>5</v>
      </c>
      <c r="B13" s="5"/>
      <c r="L13" s="16"/>
      <c r="M13" s="11"/>
    </row>
    <row r="14" spans="12:13" ht="12.75">
      <c r="L14" s="16"/>
      <c r="M14" s="11"/>
    </row>
    <row r="15" ht="9.75" customHeight="1">
      <c r="M15" s="11"/>
    </row>
    <row r="16" spans="12:13" ht="9.75" customHeight="1">
      <c r="L16" s="16"/>
      <c r="M16" s="11"/>
    </row>
    <row r="17" ht="12.75">
      <c r="L17" s="16"/>
    </row>
  </sheetData>
  <sheetProtection selectLockedCells="1" selectUnlockedCells="1"/>
  <mergeCells count="3">
    <mergeCell ref="A4:A5"/>
    <mergeCell ref="B4:L4"/>
    <mergeCell ref="A1:L1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Solange Maria Mello de Oliveira</cp:lastModifiedBy>
  <cp:lastPrinted>2024-04-25T14:18:55Z</cp:lastPrinted>
  <dcterms:created xsi:type="dcterms:W3CDTF">1997-04-11T13:20:39Z</dcterms:created>
  <dcterms:modified xsi:type="dcterms:W3CDTF">2024-04-25T14:23:10Z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