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00" tabRatio="500" activeTab="0"/>
  </bookViews>
  <sheets>
    <sheet name="7.1.1.3" sheetId="1" r:id="rId1"/>
  </sheets>
  <definedNames>
    <definedName name="_xlfn.IFERROR" hidden="1">#NAME?</definedName>
    <definedName name="_xlfn.ISFORMULA" hidden="1">#NAME?</definedName>
    <definedName name="mes_referencia">#REF!</definedName>
  </definedNames>
  <calcPr fullCalcOnLoad="1"/>
</workbook>
</file>

<file path=xl/sharedStrings.xml><?xml version="1.0" encoding="utf-8"?>
<sst xmlns="http://schemas.openxmlformats.org/spreadsheetml/2006/main" count="22" uniqueCount="22">
  <si>
    <t>Categoria econômica</t>
  </si>
  <si>
    <t>Receitas Correntes</t>
  </si>
  <si>
    <t xml:space="preserve">   Receita Tributária</t>
  </si>
  <si>
    <t xml:space="preserve">   Receita de Contribuições</t>
  </si>
  <si>
    <t xml:space="preserve">   Receita Patrimonial</t>
  </si>
  <si>
    <t xml:space="preserve">   Receita Agropecuária</t>
  </si>
  <si>
    <t xml:space="preserve">   Receita Industrial</t>
  </si>
  <si>
    <t xml:space="preserve">   Receita de Serviços</t>
  </si>
  <si>
    <t xml:space="preserve">   Transferências Correntes</t>
  </si>
  <si>
    <t xml:space="preserve">   Outras Receitas Correntes</t>
  </si>
  <si>
    <t>Receitas de Capital</t>
  </si>
  <si>
    <t xml:space="preserve">   Operações de Crédito</t>
  </si>
  <si>
    <t xml:space="preserve">   Alienação de Bens</t>
  </si>
  <si>
    <t xml:space="preserve">   Amortizações de Empréstimos</t>
  </si>
  <si>
    <t xml:space="preserve">   Transferências de Capital</t>
  </si>
  <si>
    <t xml:space="preserve">   Outras Receitas de Capital</t>
  </si>
  <si>
    <t>Operações de Crédito - Refinanciamento</t>
  </si>
  <si>
    <t xml:space="preserve">   Refinanciamento da Dívida Mobiliária Interna</t>
  </si>
  <si>
    <t xml:space="preserve">   Refinanciamento da Dívida Mobiliária Externa</t>
  </si>
  <si>
    <t>Receitas realizadas da União (1 000 R$)</t>
  </si>
  <si>
    <t>Tabela 7.1.1.3 - Receitas realizadas da União, segundo a categoria econômica - 2020-2023</t>
  </si>
  <si>
    <t>Fonte: Relatório resumido da execução orçamentária (RREO). Brasília, DF: Tesouro Nacional, 2024.  Disponível em: https://www.tesourotransparente.gov.br/publicacoes/relatorio-resumido-da-execucao-orcamentaria-rreo/2023/12. Acesso em: fev. 2024.</t>
  </si>
</sst>
</file>

<file path=xl/styles.xml><?xml version="1.0" encoding="utf-8"?>
<styleSheet xmlns="http://schemas.openxmlformats.org/spreadsheetml/2006/main">
  <numFmts count="2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#\ ###\ ###\ ###\ ###"/>
    <numFmt numFmtId="171" formatCode="#\ ###\ ###\ ###"/>
    <numFmt numFmtId="172" formatCode="#\ ###\ ###\ 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_);_(* \(#,##0.00\);_(* &quot;-&quot;??_);_(@_)"/>
    <numFmt numFmtId="178" formatCode="#,##0.0_);\(#,##0.0\)"/>
    <numFmt numFmtId="179" formatCode="#,##0.0"/>
    <numFmt numFmtId="180" formatCode="_(* #,##0_);_(* \(#,##0\);_(* &quot;-&quot;??_);_(@_)"/>
    <numFmt numFmtId="181" formatCode="_(* #,##0.000_);_(* \(#,##0.000\);_(* &quot;-&quot;??_);_(@_)"/>
    <numFmt numFmtId="182" formatCode="0.00_);\(0.00\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8"/>
      <color indexed="54"/>
      <name val="Calibri Light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8"/>
      <color theme="3"/>
      <name val="Calibri Light"/>
      <family val="2"/>
    </font>
  </fonts>
  <fills count="1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3" fillId="5" borderId="0" applyNumberFormat="0" applyBorder="0" applyAlignment="0" applyProtection="0"/>
    <xf numFmtId="0" fontId="4" fillId="9" borderId="1" applyNumberFormat="0" applyAlignment="0" applyProtection="0"/>
    <xf numFmtId="0" fontId="5" fillId="10" borderId="2" applyNumberFormat="0" applyAlignment="0" applyProtection="0"/>
    <xf numFmtId="0" fontId="6" fillId="0" borderId="3" applyNumberFormat="0" applyFill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7" fillId="7" borderId="1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9" fillId="7" borderId="0" applyNumberFormat="0" applyBorder="0" applyAlignment="0" applyProtection="0"/>
    <xf numFmtId="0" fontId="0" fillId="3" borderId="4" applyNumberFormat="0" applyAlignment="0" applyProtection="0"/>
    <xf numFmtId="9" fontId="0" fillId="0" borderId="0" applyFill="0" applyBorder="0" applyAlignment="0" applyProtection="0"/>
    <xf numFmtId="0" fontId="8" fillId="15" borderId="0" applyNumberFormat="0" applyBorder="0" applyAlignment="0" applyProtection="0"/>
    <xf numFmtId="0" fontId="10" fillId="9" borderId="5" applyNumberFormat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9" applyNumberFormat="0" applyFill="0" applyAlignment="0" applyProtection="0"/>
    <xf numFmtId="43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170" fontId="21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1" fontId="19" fillId="0" borderId="0" xfId="0" applyNumberFormat="1" applyFont="1" applyAlignment="1">
      <alignment/>
    </xf>
    <xf numFmtId="171" fontId="21" fillId="0" borderId="0" xfId="0" applyNumberFormat="1" applyFont="1" applyAlignment="1">
      <alignment/>
    </xf>
    <xf numFmtId="0" fontId="19" fillId="0" borderId="14" xfId="0" applyFont="1" applyBorder="1" applyAlignment="1">
      <alignment/>
    </xf>
    <xf numFmtId="4" fontId="22" fillId="0" borderId="14" xfId="0" applyNumberFormat="1" applyFont="1" applyBorder="1" applyAlignment="1">
      <alignment/>
    </xf>
    <xf numFmtId="172" fontId="19" fillId="0" borderId="14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 wrapText="1"/>
    </xf>
    <xf numFmtId="171" fontId="0" fillId="0" borderId="0" xfId="0" applyNumberFormat="1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="160" zoomScaleNormal="160" zoomScalePageLayoutView="0" workbookViewId="0" topLeftCell="A1">
      <selection activeCell="A8" sqref="A8"/>
    </sheetView>
  </sheetViews>
  <sheetFormatPr defaultColWidth="11.421875" defaultRowHeight="12.75"/>
  <cols>
    <col min="1" max="1" width="28.7109375" style="3" customWidth="1"/>
    <col min="2" max="5" width="16.7109375" style="3" customWidth="1"/>
    <col min="6" max="6" width="13.140625" style="3" bestFit="1" customWidth="1"/>
    <col min="7" max="16384" width="11.421875" style="3" customWidth="1"/>
  </cols>
  <sheetData>
    <row r="1" spans="1:5" ht="12.75">
      <c r="A1" s="2" t="s">
        <v>20</v>
      </c>
      <c r="B1" s="2"/>
      <c r="C1" s="2"/>
      <c r="D1" s="2"/>
      <c r="E1" s="2"/>
    </row>
    <row r="2" spans="1:5" ht="12.75">
      <c r="A2" s="4"/>
      <c r="B2" s="5"/>
      <c r="C2" s="5"/>
      <c r="D2" s="5"/>
      <c r="E2" s="5"/>
    </row>
    <row r="3" spans="1:5" ht="12.75">
      <c r="A3" s="4"/>
      <c r="B3" s="5"/>
      <c r="C3" s="5"/>
      <c r="D3" s="5"/>
      <c r="E3" s="5"/>
    </row>
    <row r="4" spans="1:5" ht="15" customHeight="1">
      <c r="A4" s="6" t="s">
        <v>0</v>
      </c>
      <c r="B4" s="7" t="s">
        <v>19</v>
      </c>
      <c r="C4" s="7"/>
      <c r="D4" s="7"/>
      <c r="E4" s="7"/>
    </row>
    <row r="5" spans="1:5" s="10" customFormat="1" ht="15" customHeight="1">
      <c r="A5" s="8"/>
      <c r="B5" s="9">
        <v>2020</v>
      </c>
      <c r="C5" s="9">
        <v>2021</v>
      </c>
      <c r="D5" s="9">
        <v>2022</v>
      </c>
      <c r="E5" s="9">
        <v>2023</v>
      </c>
    </row>
    <row r="6" spans="1:5" s="13" customFormat="1" ht="15" customHeight="1">
      <c r="A6" s="11" t="s">
        <v>1</v>
      </c>
      <c r="B6" s="12">
        <f>+SUM(B7:B14)</f>
        <v>1513686435.721</v>
      </c>
      <c r="C6" s="12">
        <f>+SUM(C7:C14)</f>
        <v>1986158134.0659997</v>
      </c>
      <c r="D6" s="12">
        <f>+SUM(D7:D14)</f>
        <v>2377247323.6260004</v>
      </c>
      <c r="E6" s="12">
        <f>+SUM(E7:E14)</f>
        <v>2417313067.77</v>
      </c>
    </row>
    <row r="7" spans="1:5" s="13" customFormat="1" ht="15" customHeight="1">
      <c r="A7" s="14" t="s">
        <v>2</v>
      </c>
      <c r="B7" s="15">
        <v>516831237.082</v>
      </c>
      <c r="C7" s="15">
        <v>710740726.128</v>
      </c>
      <c r="D7" s="15">
        <v>856276398.3939999</v>
      </c>
      <c r="E7" s="15">
        <v>887930388.72</v>
      </c>
    </row>
    <row r="8" spans="1:5" s="13" customFormat="1" ht="15" customHeight="1">
      <c r="A8" s="14" t="s">
        <v>3</v>
      </c>
      <c r="B8" s="15">
        <v>825602244.073</v>
      </c>
      <c r="C8" s="15">
        <v>1001373760.549</v>
      </c>
      <c r="D8" s="15">
        <v>1128487023.509</v>
      </c>
      <c r="E8" s="15">
        <v>1196997131.54</v>
      </c>
    </row>
    <row r="9" spans="1:5" s="13" customFormat="1" ht="15" customHeight="1">
      <c r="A9" s="14" t="s">
        <v>4</v>
      </c>
      <c r="B9" s="15">
        <v>94501594.72</v>
      </c>
      <c r="C9" s="15">
        <v>174086179.80400002</v>
      </c>
      <c r="D9" s="15">
        <v>298023978.024</v>
      </c>
      <c r="E9" s="15">
        <v>210473608.01000002</v>
      </c>
    </row>
    <row r="10" spans="1:5" s="13" customFormat="1" ht="15" customHeight="1">
      <c r="A10" s="14" t="s">
        <v>5</v>
      </c>
      <c r="B10" s="15">
        <v>21493.881</v>
      </c>
      <c r="C10" s="15">
        <v>28116.093</v>
      </c>
      <c r="D10" s="15">
        <v>30864.556</v>
      </c>
      <c r="E10" s="15">
        <v>21362.68</v>
      </c>
    </row>
    <row r="11" spans="1:5" s="13" customFormat="1" ht="15" customHeight="1">
      <c r="A11" s="14" t="s">
        <v>6</v>
      </c>
      <c r="B11" s="15">
        <v>1592488.715</v>
      </c>
      <c r="C11" s="15">
        <v>2075743.041</v>
      </c>
      <c r="D11" s="15">
        <v>5522903.96</v>
      </c>
      <c r="E11" s="15">
        <v>6312074.03</v>
      </c>
    </row>
    <row r="12" spans="1:5" s="13" customFormat="1" ht="15" customHeight="1">
      <c r="A12" s="14" t="s">
        <v>7</v>
      </c>
      <c r="B12" s="15">
        <v>36259555.94099999</v>
      </c>
      <c r="C12" s="15">
        <v>48171686.149000004</v>
      </c>
      <c r="D12" s="15">
        <v>52329697.029999994</v>
      </c>
      <c r="E12" s="15">
        <v>49802589.190000005</v>
      </c>
    </row>
    <row r="13" spans="1:5" s="13" customFormat="1" ht="15" customHeight="1">
      <c r="A13" s="14" t="s">
        <v>8</v>
      </c>
      <c r="B13" s="15">
        <v>573568.888</v>
      </c>
      <c r="C13" s="15">
        <v>791194.774</v>
      </c>
      <c r="D13" s="15">
        <v>409567.62500000006</v>
      </c>
      <c r="E13" s="15">
        <v>242409.36999999997</v>
      </c>
    </row>
    <row r="14" spans="1:5" s="13" customFormat="1" ht="15" customHeight="1">
      <c r="A14" s="14" t="s">
        <v>9</v>
      </c>
      <c r="B14" s="15">
        <v>38304252.421000004</v>
      </c>
      <c r="C14" s="15">
        <v>48890727.528000005</v>
      </c>
      <c r="D14" s="15">
        <v>36166890.528</v>
      </c>
      <c r="E14" s="15">
        <v>65533504.230000004</v>
      </c>
    </row>
    <row r="15" spans="1:5" s="13" customFormat="1" ht="19.5" customHeight="1">
      <c r="A15" s="11" t="s">
        <v>10</v>
      </c>
      <c r="B15" s="16">
        <f>+SUM(B16:B20)</f>
        <v>1616791710.1420002</v>
      </c>
      <c r="C15" s="16">
        <f>+SUM(C16:C20)</f>
        <v>616026898.232</v>
      </c>
      <c r="D15" s="16">
        <f>+SUM(D16:D20)</f>
        <v>444826925.036</v>
      </c>
      <c r="E15" s="16">
        <f>+SUM(E16:E20)</f>
        <v>562682834.29</v>
      </c>
    </row>
    <row r="16" spans="1:5" s="13" customFormat="1" ht="15" customHeight="1">
      <c r="A16" s="14" t="s">
        <v>11</v>
      </c>
      <c r="B16" s="15">
        <v>1140841248.93</v>
      </c>
      <c r="C16" s="15">
        <v>383780343.962</v>
      </c>
      <c r="D16" s="15">
        <v>79932911.732</v>
      </c>
      <c r="E16" s="15">
        <v>376102442.07</v>
      </c>
    </row>
    <row r="17" spans="1:5" s="13" customFormat="1" ht="15" customHeight="1">
      <c r="A17" s="14" t="s">
        <v>12</v>
      </c>
      <c r="B17" s="15">
        <v>1916354.7010000001</v>
      </c>
      <c r="C17" s="15">
        <v>8313563.6219999995</v>
      </c>
      <c r="D17" s="15">
        <v>963709.598</v>
      </c>
      <c r="E17" s="15">
        <v>653323.9700000001</v>
      </c>
    </row>
    <row r="18" spans="1:5" s="13" customFormat="1" ht="15" customHeight="1">
      <c r="A18" s="14" t="s">
        <v>13</v>
      </c>
      <c r="B18" s="15">
        <v>35312191.59</v>
      </c>
      <c r="C18" s="15">
        <v>106451667.152</v>
      </c>
      <c r="D18" s="15">
        <v>136409273.234</v>
      </c>
      <c r="E18" s="15">
        <v>36252912.13</v>
      </c>
    </row>
    <row r="19" spans="1:5" s="13" customFormat="1" ht="15" customHeight="1">
      <c r="A19" s="14" t="s">
        <v>14</v>
      </c>
      <c r="B19" s="15">
        <v>12968.547999999999</v>
      </c>
      <c r="C19" s="15">
        <v>3703.377</v>
      </c>
      <c r="D19" s="15">
        <v>27739.053999999996</v>
      </c>
      <c r="E19" s="15">
        <v>31054.01</v>
      </c>
    </row>
    <row r="20" spans="1:5" s="13" customFormat="1" ht="15" customHeight="1">
      <c r="A20" s="14" t="s">
        <v>15</v>
      </c>
      <c r="B20" s="15">
        <v>438708946.373</v>
      </c>
      <c r="C20" s="15">
        <v>117477620.119</v>
      </c>
      <c r="D20" s="15">
        <v>227493291.418</v>
      </c>
      <c r="E20" s="15">
        <v>149643102.11</v>
      </c>
    </row>
    <row r="21" spans="1:5" s="13" customFormat="1" ht="19.5" customHeight="1">
      <c r="A21" s="11" t="s">
        <v>16</v>
      </c>
      <c r="B21" s="16">
        <f>+B22+B23</f>
        <v>507553514.28599995</v>
      </c>
      <c r="C21" s="16">
        <f>+C22+C23</f>
        <v>1647492679.205</v>
      </c>
      <c r="D21" s="16">
        <f>+D22+D23</f>
        <v>1479193629.281</v>
      </c>
      <c r="E21" s="16">
        <f>+E22+E23</f>
        <v>1378040911.14</v>
      </c>
    </row>
    <row r="22" spans="1:5" s="13" customFormat="1" ht="15" customHeight="1">
      <c r="A22" s="14" t="s">
        <v>17</v>
      </c>
      <c r="B22" s="15">
        <v>486885511.511</v>
      </c>
      <c r="C22" s="15">
        <v>1644343833.188</v>
      </c>
      <c r="D22" s="15">
        <v>1479193629.281</v>
      </c>
      <c r="E22" s="15">
        <v>1363643434.23</v>
      </c>
    </row>
    <row r="23" spans="1:5" s="13" customFormat="1" ht="15" customHeight="1">
      <c r="A23" s="14" t="s">
        <v>18</v>
      </c>
      <c r="B23" s="15">
        <v>20668002.775</v>
      </c>
      <c r="C23" s="15">
        <v>3148846.017</v>
      </c>
      <c r="D23" s="15">
        <v>0</v>
      </c>
      <c r="E23" s="15">
        <v>14397476.91</v>
      </c>
    </row>
    <row r="24" spans="1:5" s="13" customFormat="1" ht="11.25">
      <c r="A24" s="17"/>
      <c r="B24" s="18"/>
      <c r="C24" s="18"/>
      <c r="D24" s="19"/>
      <c r="E24" s="19"/>
    </row>
    <row r="25" spans="1:5" s="13" customFormat="1" ht="24.75" customHeight="1">
      <c r="A25" s="20" t="s">
        <v>21</v>
      </c>
      <c r="B25" s="1"/>
      <c r="C25" s="1"/>
      <c r="D25" s="1"/>
      <c r="E25" s="1"/>
    </row>
    <row r="26" ht="12.75">
      <c r="A26" s="13"/>
    </row>
    <row r="28" spans="5:6" ht="12.75">
      <c r="E28" s="15"/>
      <c r="F28" s="21"/>
    </row>
    <row r="30" ht="12.75">
      <c r="E30" s="21"/>
    </row>
  </sheetData>
  <sheetProtection selectLockedCells="1" selectUnlockedCells="1"/>
  <mergeCells count="4">
    <mergeCell ref="B4:E4"/>
    <mergeCell ref="A1:E1"/>
    <mergeCell ref="A4:A5"/>
    <mergeCell ref="A25:E25"/>
  </mergeCells>
  <printOptions horizontalCentered="1"/>
  <pageMargins left="0.3937007874015748" right="0.3937007874015748" top="0.4724409448818898" bottom="1.771653543307086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bethfontoura</dc:creator>
  <cp:keywords/>
  <dc:description/>
  <cp:lastModifiedBy>Solange Maria Mello de Oliveira</cp:lastModifiedBy>
  <cp:lastPrinted>2024-04-24T14:35:30Z</cp:lastPrinted>
  <dcterms:created xsi:type="dcterms:W3CDTF">2016-04-14T21:47:19Z</dcterms:created>
  <dcterms:modified xsi:type="dcterms:W3CDTF">2024-04-24T14:35:46Z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Índice">
    <vt:lpwstr>1</vt:lpwstr>
  </property>
  <property fmtid="{D5CDD505-2E9C-101B-9397-08002B2CF9AE}" pid="4" name="TaxCatchAll">
    <vt:lpwstr/>
  </property>
</Properties>
</file>