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100" tabRatio="500" activeTab="0"/>
  </bookViews>
  <sheets>
    <sheet name="7.1.1.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<sst xmlns="http://schemas.openxmlformats.org/spreadsheetml/2006/main" count="16" uniqueCount="16">
  <si>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Tipos e fontes de recursos</t>
  </si>
  <si>
    <t>Despesa orçamentaria (1 000 000 R$)</t>
  </si>
  <si>
    <t xml:space="preserve">              Total</t>
  </si>
  <si>
    <t>Despesas correntes</t>
  </si>
  <si>
    <t xml:space="preserve">    Pessoal e encargos sociais</t>
  </si>
  <si>
    <t xml:space="preserve">    Outras despesas correntes</t>
  </si>
  <si>
    <t>Despesas de capital</t>
  </si>
  <si>
    <t xml:space="preserve">    Investimentos</t>
  </si>
  <si>
    <t xml:space="preserve">    Inversões financeiras</t>
  </si>
  <si>
    <t xml:space="preserve">    Amortização da Dívida</t>
  </si>
  <si>
    <t>Refinanciamento da dívida</t>
  </si>
  <si>
    <t>Nota: Os valores não incluem as despesas intraorçamentárias.</t>
  </si>
  <si>
    <t xml:space="preserve">Anexo 1. Bimestre nov./dez. do ano de referência. </t>
  </si>
  <si>
    <t xml:space="preserve">    Juros e encargos da dívida</t>
  </si>
  <si>
    <t>Tabela 7.1.1.1 - Despesas orçamentárias, segundo o tipo e as fontes de recursos - 2020-2023</t>
  </si>
  <si>
    <t>Fonte: Relatório resumido da execução orçamentária (RREO). Brasília, DF: Tesouro Nacional, 2024.  Disponível em: https://www.tesourotransparente.gov.br/publicacoes/relatorio-resumido-da-execucao-orcamentaria-rreo/2023/12. Acesso em: fev. 2024.</t>
  </si>
</sst>
</file>

<file path=xl/styles.xml><?xml version="1.0" encoding="utf-8"?>
<styleSheet xmlns="http://schemas.openxmlformats.org/spreadsheetml/2006/main">
  <numFmts count="1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#\ ###\ ###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8"/>
      <color indexed="54"/>
      <name val="Calibri Light"/>
      <family val="2"/>
    </font>
    <font>
      <sz val="8"/>
      <name val="Arial"/>
      <family val="2"/>
    </font>
    <font>
      <u val="single"/>
      <sz val="20"/>
      <color indexed="36"/>
      <name val="Arial"/>
      <family val="2"/>
    </font>
    <font>
      <u val="single"/>
      <sz val="20"/>
      <color indexed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18"/>
      <color theme="3"/>
      <name val="Calibri Light"/>
      <family val="2"/>
    </font>
  </fonts>
  <fills count="1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3" fillId="5" borderId="0" applyNumberFormat="0" applyBorder="0" applyAlignment="0" applyProtection="0"/>
    <xf numFmtId="0" fontId="4" fillId="9" borderId="1" applyNumberFormat="0" applyAlignment="0" applyProtection="0"/>
    <xf numFmtId="0" fontId="5" fillId="10" borderId="2" applyNumberFormat="0" applyAlignment="0" applyProtection="0"/>
    <xf numFmtId="0" fontId="6" fillId="0" borderId="3" applyNumberFormat="0" applyFill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7" fillId="7" borderId="1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9" fillId="7" borderId="0" applyNumberFormat="0" applyBorder="0" applyAlignment="0" applyProtection="0"/>
    <xf numFmtId="0" fontId="0" fillId="3" borderId="4" applyNumberFormat="0" applyAlignment="0" applyProtection="0"/>
    <xf numFmtId="9" fontId="0" fillId="0" borderId="0" applyFill="0" applyBorder="0" applyAlignment="0" applyProtection="0"/>
    <xf numFmtId="0" fontId="8" fillId="15" borderId="0" applyNumberFormat="0" applyBorder="0" applyAlignment="0" applyProtection="0"/>
    <xf numFmtId="0" fontId="10" fillId="9" borderId="5" applyNumberFormat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9" applyNumberFormat="0" applyFill="0" applyAlignment="0" applyProtection="0"/>
    <xf numFmtId="43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2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2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170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170" fontId="22" fillId="0" borderId="0" xfId="0" applyNumberFormat="1" applyFont="1" applyAlignment="1">
      <alignment/>
    </xf>
    <xf numFmtId="170" fontId="22" fillId="0" borderId="0" xfId="0" applyNumberFormat="1" applyFont="1" applyAlignment="1">
      <alignment wrapText="1"/>
    </xf>
    <xf numFmtId="0" fontId="0" fillId="0" borderId="11" xfId="0" applyFont="1" applyBorder="1" applyAlignment="1">
      <alignment/>
    </xf>
    <xf numFmtId="39" fontId="0" fillId="0" borderId="0" xfId="0" applyNumberFormat="1" applyFont="1" applyAlignment="1">
      <alignment/>
    </xf>
    <xf numFmtId="0" fontId="21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ítulo 5" xfId="61"/>
    <cellStyle name="Título 6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esouro.fazenda.gov.br/-/relatorio-resumido-de-execucao-orcamentari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showGridLines="0" tabSelected="1" zoomScalePageLayoutView="0" workbookViewId="0" topLeftCell="A1">
      <selection activeCell="A1" sqref="A1:E1"/>
    </sheetView>
  </sheetViews>
  <sheetFormatPr defaultColWidth="11.421875" defaultRowHeight="14.25" customHeight="1"/>
  <cols>
    <col min="1" max="1" width="26.7109375" style="2" customWidth="1"/>
    <col min="2" max="5" width="13.421875" style="2" customWidth="1"/>
    <col min="6" max="6" width="28.28125" style="2" customWidth="1"/>
    <col min="7" max="16384" width="11.421875" style="2" customWidth="1"/>
  </cols>
  <sheetData>
    <row r="1" spans="1:6" ht="12" customHeight="1">
      <c r="A1" s="14" t="s">
        <v>14</v>
      </c>
      <c r="B1" s="14"/>
      <c r="C1" s="14"/>
      <c r="D1" s="14"/>
      <c r="E1" s="14"/>
      <c r="F1" s="1"/>
    </row>
    <row r="2" spans="1:6" ht="10.5" customHeight="1">
      <c r="A2" s="3"/>
      <c r="B2" s="4"/>
      <c r="C2" s="4"/>
      <c r="D2" s="4"/>
      <c r="E2" s="4"/>
      <c r="F2" s="4"/>
    </row>
    <row r="3" spans="1:6" ht="15" customHeight="1">
      <c r="A3" s="3"/>
      <c r="B3" s="4"/>
      <c r="C3" s="4"/>
      <c r="D3" s="4"/>
      <c r="E3" s="4"/>
      <c r="F3" s="4"/>
    </row>
    <row r="4" spans="1:5" ht="15" customHeight="1">
      <c r="A4" s="15" t="s">
        <v>0</v>
      </c>
      <c r="B4" s="16" t="s">
        <v>1</v>
      </c>
      <c r="C4" s="16"/>
      <c r="D4" s="16"/>
      <c r="E4" s="16"/>
    </row>
    <row r="5" spans="1:5" ht="15" customHeight="1">
      <c r="A5" s="15"/>
      <c r="B5" s="5">
        <v>2020</v>
      </c>
      <c r="C5" s="5">
        <v>2021</v>
      </c>
      <c r="D5" s="5">
        <v>2022</v>
      </c>
      <c r="E5" s="5">
        <v>2023</v>
      </c>
    </row>
    <row r="6" spans="1:9" s="8" customFormat="1" ht="15" customHeight="1">
      <c r="A6" s="6" t="s">
        <v>2</v>
      </c>
      <c r="B6" s="7">
        <f>B7+B11+B15</f>
        <v>3680498.323282508</v>
      </c>
      <c r="C6" s="7">
        <f>C7+C11+C15</f>
        <v>4010968.473229</v>
      </c>
      <c r="D6" s="7">
        <f>D7+D11+D15</f>
        <v>4225065.332</v>
      </c>
      <c r="E6" s="7">
        <f>E7+E11+E15</f>
        <v>4564283.08445</v>
      </c>
      <c r="F6" s="2"/>
      <c r="G6" s="2"/>
      <c r="H6" s="2"/>
      <c r="I6" s="2"/>
    </row>
    <row r="7" spans="1:5" s="6" customFormat="1" ht="15" customHeight="1">
      <c r="A7" s="6" t="s">
        <v>3</v>
      </c>
      <c r="B7" s="7">
        <f>SUM(B8:B10)</f>
        <v>2468476.222346947</v>
      </c>
      <c r="C7" s="7">
        <f>SUM(C8:C10)</f>
        <v>2179214.823593</v>
      </c>
      <c r="D7" s="7">
        <f>SUM(D8:D10)</f>
        <v>2461898.841</v>
      </c>
      <c r="E7" s="7">
        <f>SUM(E8:E10)</f>
        <v>2739950.79875</v>
      </c>
    </row>
    <row r="8" spans="1:9" s="9" customFormat="1" ht="12" customHeight="1">
      <c r="A8" s="9" t="s">
        <v>4</v>
      </c>
      <c r="B8" s="10">
        <v>317734.563112777</v>
      </c>
      <c r="C8" s="10">
        <v>325633.262012</v>
      </c>
      <c r="D8" s="10">
        <v>333906</v>
      </c>
      <c r="E8" s="10">
        <v>364327.26491</v>
      </c>
      <c r="F8" s="2"/>
      <c r="G8" s="2"/>
      <c r="H8" s="2"/>
      <c r="I8" s="2"/>
    </row>
    <row r="9" spans="1:9" s="9" customFormat="1" ht="12" customHeight="1">
      <c r="A9" s="9" t="s">
        <v>13</v>
      </c>
      <c r="B9" s="10">
        <v>346844.57044491</v>
      </c>
      <c r="C9" s="10">
        <v>256298.611893</v>
      </c>
      <c r="D9" s="10">
        <v>247309.001</v>
      </c>
      <c r="E9" s="10">
        <v>240752.90385</v>
      </c>
      <c r="F9" s="2"/>
      <c r="G9" s="2"/>
      <c r="H9" s="2"/>
      <c r="I9" s="2"/>
    </row>
    <row r="10" spans="1:9" s="9" customFormat="1" ht="12" customHeight="1">
      <c r="A10" s="9" t="s">
        <v>5</v>
      </c>
      <c r="B10" s="10">
        <v>1803897.08878926</v>
      </c>
      <c r="C10" s="10">
        <v>1597282.949688</v>
      </c>
      <c r="D10" s="10">
        <v>1880683.84</v>
      </c>
      <c r="E10" s="10">
        <v>2134870.6299900003</v>
      </c>
      <c r="F10" s="2"/>
      <c r="G10" s="2"/>
      <c r="H10" s="2"/>
      <c r="I10" s="2"/>
    </row>
    <row r="11" spans="1:6" s="6" customFormat="1" ht="12" customHeight="1">
      <c r="A11" s="6" t="s">
        <v>6</v>
      </c>
      <c r="B11" s="7">
        <f>SUM(B12:B14)</f>
        <v>487489.32417256106</v>
      </c>
      <c r="C11" s="7">
        <f>SUM(C12:C14)</f>
        <v>426742.702174</v>
      </c>
      <c r="D11" s="7">
        <f>SUM(D12:D14)</f>
        <v>331834.18700000003</v>
      </c>
      <c r="E11" s="7">
        <f>SUM(E12:E14)</f>
        <v>340694.56075</v>
      </c>
      <c r="F11" s="2"/>
    </row>
    <row r="12" spans="1:9" s="9" customFormat="1" ht="12" customHeight="1">
      <c r="A12" s="9" t="s">
        <v>7</v>
      </c>
      <c r="B12" s="10">
        <v>47195.1266250011</v>
      </c>
      <c r="C12" s="10">
        <v>46105.890323</v>
      </c>
      <c r="D12" s="10">
        <v>51190.457</v>
      </c>
      <c r="E12" s="10">
        <v>68646.19411</v>
      </c>
      <c r="F12" s="2"/>
      <c r="G12" s="2"/>
      <c r="H12" s="2"/>
      <c r="I12" s="2"/>
    </row>
    <row r="13" spans="1:9" s="9" customFormat="1" ht="12" customHeight="1">
      <c r="A13" s="9" t="s">
        <v>8</v>
      </c>
      <c r="B13" s="10">
        <v>128854.39283577</v>
      </c>
      <c r="C13" s="10">
        <v>75641.870712</v>
      </c>
      <c r="D13" s="11">
        <v>73533.626</v>
      </c>
      <c r="E13" s="11">
        <v>93262.4111</v>
      </c>
      <c r="F13" s="2"/>
      <c r="G13" s="2"/>
      <c r="H13" s="2"/>
      <c r="I13" s="2"/>
    </row>
    <row r="14" spans="1:6" s="6" customFormat="1" ht="12" customHeight="1">
      <c r="A14" s="9" t="s">
        <v>9</v>
      </c>
      <c r="B14" s="10">
        <v>311439.80471178994</v>
      </c>
      <c r="C14" s="10">
        <v>304994.941139</v>
      </c>
      <c r="D14" s="10">
        <v>207110.104</v>
      </c>
      <c r="E14" s="10">
        <v>178785.95554</v>
      </c>
      <c r="F14" s="2"/>
    </row>
    <row r="15" spans="1:9" s="9" customFormat="1" ht="11.25" customHeight="1">
      <c r="A15" s="6" t="s">
        <v>10</v>
      </c>
      <c r="B15" s="7">
        <v>724532.7767630001</v>
      </c>
      <c r="C15" s="7">
        <v>1405010.947462</v>
      </c>
      <c r="D15" s="7">
        <v>1431332.304</v>
      </c>
      <c r="E15" s="7">
        <v>1483637.7249499997</v>
      </c>
      <c r="F15" s="2"/>
      <c r="G15" s="2"/>
      <c r="H15" s="2"/>
      <c r="I15" s="2"/>
    </row>
    <row r="16" spans="1:5" ht="6" customHeight="1">
      <c r="A16" s="12"/>
      <c r="B16" s="12"/>
      <c r="C16" s="12"/>
      <c r="D16" s="12"/>
      <c r="E16" s="12"/>
    </row>
    <row r="17" spans="1:6" ht="25.5" customHeight="1">
      <c r="A17" s="17" t="s">
        <v>15</v>
      </c>
      <c r="B17" s="18"/>
      <c r="C17" s="18"/>
      <c r="D17" s="18"/>
      <c r="E17" s="18"/>
      <c r="F17" s="13"/>
    </row>
    <row r="18" spans="1:6" ht="10.5" customHeight="1">
      <c r="A18" s="9" t="s">
        <v>12</v>
      </c>
      <c r="B18" s="13"/>
      <c r="C18" s="13"/>
      <c r="D18" s="13"/>
      <c r="E18" s="13"/>
      <c r="F18" s="13"/>
    </row>
    <row r="19" ht="10.5" customHeight="1">
      <c r="A19" s="9" t="s">
        <v>11</v>
      </c>
    </row>
  </sheetData>
  <sheetProtection selectLockedCells="1" selectUnlockedCells="1"/>
  <mergeCells count="4">
    <mergeCell ref="A1:E1"/>
    <mergeCell ref="A4:A5"/>
    <mergeCell ref="B4:E4"/>
    <mergeCell ref="A17:E17"/>
  </mergeCells>
  <hyperlinks>
    <hyperlink ref="A18" r:id="rId1" display="nov./dez. do ano de referência. Disponível em: &lt;https://www.tesouro.fazenda.gov.br/-/relatorio-resumido-de-execucao-orcamentaria&gt;.  Acesso em: mar. 2017.  "/>
  </hyperlinks>
  <printOptions horizontalCentered="1"/>
  <pageMargins left="0.3937007874015748" right="0.3937007874015748" top="0.4724409448818898" bottom="1.7716535433070868" header="0.5118110236220472" footer="0.5118110236220472"/>
  <pageSetup horizontalDpi="300" verticalDpi="300" orientation="portrait" paperSize="9" r:id="rId2"/>
  <ignoredErrors>
    <ignoredError sqref="E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Rodrigo Lopes Batista Rocha</dc:creator>
  <cp:keywords/>
  <dc:description/>
  <cp:lastModifiedBy>Leonardo Ferreira Martins</cp:lastModifiedBy>
  <cp:lastPrinted>2018-04-30T14:28:44Z</cp:lastPrinted>
  <dcterms:created xsi:type="dcterms:W3CDTF">2017-12-21T12:17:04Z</dcterms:created>
  <dcterms:modified xsi:type="dcterms:W3CDTF">2024-04-26T20:55:47Z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Índice">
    <vt:lpwstr>1</vt:lpwstr>
  </property>
  <property fmtid="{D5CDD505-2E9C-101B-9397-08002B2CF9AE}" pid="4" name="TaxCatchAll">
    <vt:lpwstr/>
  </property>
</Properties>
</file>