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<sst xmlns="http://schemas.openxmlformats.org/spreadsheetml/2006/main" count="48" uniqueCount="42">
  <si>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População Total</t>
  </si>
  <si>
    <t>População Total dos Municípios Monitorados</t>
  </si>
  <si>
    <t>População em Risco nos Municípios Monitorados</t>
  </si>
  <si>
    <t>População com 5 anos ou menos ou 60 anos ou mais em Risco</t>
  </si>
  <si>
    <t>População com 5 anos ou menos ou 60 anos ou mais em Risco e em AGSN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</si>
  <si>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</si>
  <si>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</si>
  <si>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</si>
  <si>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</si>
  <si>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</si>
  <si>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</si>
  <si>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</si>
  <si>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</si>
  <si>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</si>
  <si>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</si>
  <si>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</si>
  <si>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</si>
  <si>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</si>
  <si>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</si>
  <si>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</si>
  <si>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</si>
  <si>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</si>
  <si>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</si>
  <si>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</si>
  <si>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</si>
  <si>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</si>
  <si>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</si>
  <si>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</si>
  <si>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</si>
  <si>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</si>
  <si>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</si>
  <si>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</si>
  <si>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 Oeste</t>
  </si>
  <si>
    <t>Mato Grosso do Sul</t>
  </si>
  <si>
    <t>Mato Grosso</t>
  </si>
  <si>
    <t>Goiás</t>
  </si>
  <si>
    <t>Distrito Federal</t>
  </si>
  <si>
    <t>Fonte: IBGE, Coordenação de Geografia, População em áreas de risco no Brasil, 2018.</t>
  </si>
  <si>
    <t>Grandes Regiões, 
e
Unidades da Federação</t>
  </si>
  <si>
    <t>População em área de risco</t>
  </si>
  <si>
    <t>-</t>
  </si>
  <si>
    <t>Tabela 1.3.4.14 - População em área de risco, segundo as Grandes Regiões e as Unidades da Federação - 2010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</si>
</sst>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\ ###\ ##0"/>
    <numFmt numFmtId="165" formatCode="_-* #,##0.00_-;\-* #,##0.00_-;_-* \-??_-;_-@_-"/>
  </numFmts>
  <fonts count="61">
    <font>
      <sz val="11"/>
      <color rgb="FF000000"/>
      <name val="Frutiger LT Std 55 Roman"/>
      <family val="2"/>
    </font>
    <font>
      <sz val="11"/>
      <color indexed="8"/>
      <name val="Frutiger LT Std 55 Roman"/>
      <family val="2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Mangal"/>
      <family val="2"/>
    </font>
    <font>
      <sz val="10"/>
      <color indexed="16"/>
      <name val="Arial"/>
      <family val="2"/>
    </font>
    <font>
      <sz val="18"/>
      <color indexed="56"/>
      <name val="Frutiger LT Std 45 Light"/>
      <family val="2"/>
    </font>
    <font>
      <b/>
      <sz val="15"/>
      <color indexed="56"/>
      <name val="Frutiger LT Std 55 Roman"/>
      <family val="2"/>
    </font>
    <font>
      <b/>
      <sz val="13"/>
      <color indexed="56"/>
      <name val="Frutiger LT Std 55 Roman"/>
      <family val="2"/>
    </font>
    <font>
      <b/>
      <sz val="11"/>
      <color indexed="56"/>
      <name val="Frutiger LT Std 55 Roman"/>
      <family val="2"/>
    </font>
    <font>
      <sz val="11"/>
      <color indexed="17"/>
      <name val="Frutiger LT Std 55 Roman"/>
      <family val="2"/>
    </font>
    <font>
      <sz val="11"/>
      <color indexed="20"/>
      <name val="Frutiger LT Std 55 Roman"/>
      <family val="2"/>
    </font>
    <font>
      <sz val="11"/>
      <color indexed="60"/>
      <name val="Frutiger LT Std 55 Roman"/>
      <family val="2"/>
    </font>
    <font>
      <sz val="11"/>
      <color indexed="62"/>
      <name val="Frutiger LT Std 55 Roman"/>
      <family val="2"/>
    </font>
    <font>
      <b/>
      <sz val="11"/>
      <color indexed="63"/>
      <name val="Frutiger LT Std 55 Roman"/>
      <family val="2"/>
    </font>
    <font>
      <b/>
      <sz val="11"/>
      <color indexed="52"/>
      <name val="Frutiger LT Std 55 Roman"/>
      <family val="2"/>
    </font>
    <font>
      <sz val="11"/>
      <color indexed="52"/>
      <name val="Frutiger LT Std 55 Roman"/>
      <family val="2"/>
    </font>
    <font>
      <b/>
      <sz val="11"/>
      <color indexed="9"/>
      <name val="Frutiger LT Std 55 Roman"/>
      <family val="2"/>
    </font>
    <font>
      <sz val="11"/>
      <color indexed="10"/>
      <name val="Frutiger LT Std 55 Roman"/>
      <family val="2"/>
    </font>
    <font>
      <i/>
      <sz val="11"/>
      <color indexed="23"/>
      <name val="Frutiger LT Std 55 Roman"/>
      <family val="2"/>
    </font>
    <font>
      <b/>
      <sz val="11"/>
      <color indexed="8"/>
      <name val="Frutiger LT Std 55 Roman"/>
      <family val="2"/>
    </font>
    <font>
      <sz val="11"/>
      <color indexed="9"/>
      <name val="Frutiger LT Std 55 Roman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6"/>
      <name val="Arial"/>
      <family val="2"/>
    </font>
    <font>
      <sz val="11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11"/>
      <color theme="1"/>
      <name val="Frutiger LT Std 55 Roman"/>
      <family val="2"/>
    </font>
    <font>
      <sz val="11"/>
      <color rgb="FF006100"/>
      <name val="Frutiger LT Std 55 Roman"/>
      <family val="2"/>
    </font>
    <font>
      <b/>
      <sz val="11"/>
      <color rgb="FFFA7D00"/>
      <name val="Frutiger LT Std 55 Roman"/>
      <family val="2"/>
    </font>
    <font>
      <b/>
      <sz val="11"/>
      <color theme="0"/>
      <name val="Frutiger LT Std 55 Roman"/>
      <family val="2"/>
    </font>
    <font>
      <sz val="11"/>
      <color rgb="FFFA7D00"/>
      <name val="Frutiger LT Std 55 Roman"/>
      <family val="2"/>
    </font>
    <font>
      <sz val="11"/>
      <color theme="0"/>
      <name val="Frutiger LT Std 55 Roman"/>
      <family val="2"/>
    </font>
    <font>
      <sz val="11"/>
      <color rgb="FF3F3F76"/>
      <name val="Frutiger LT Std 55 Roman"/>
      <family val="2"/>
    </font>
    <font>
      <sz val="11"/>
      <color rgb="FF9C5700"/>
      <name val="Frutiger LT Std 55 Roman"/>
      <family val="2"/>
    </font>
    <font>
      <sz val="11"/>
      <color rgb="FF9C0006"/>
      <name val="Frutiger LT Std 55 Roman"/>
      <family val="2"/>
    </font>
    <font>
      <b/>
      <sz val="11"/>
      <color rgb="FF3F3F3F"/>
      <name val="Frutiger LT Std 55 Roman"/>
      <family val="2"/>
    </font>
    <font>
      <sz val="11"/>
      <color rgb="FFFF0000"/>
      <name val="Frutiger LT Std 55 Roman"/>
      <family val="2"/>
    </font>
    <font>
      <i/>
      <sz val="11"/>
      <color rgb="FF7F7F7F"/>
      <name val="Frutiger LT Std 55 Roman"/>
      <family val="2"/>
    </font>
    <font>
      <sz val="18"/>
      <color theme="3"/>
      <name val="Frutiger LT Std 45 Light"/>
      <family val="2"/>
    </font>
    <font>
      <b/>
      <sz val="15"/>
      <color theme="3"/>
      <name val="Frutiger LT Std 55 Roman"/>
      <family val="2"/>
    </font>
    <font>
      <b/>
      <sz val="13"/>
      <color theme="3"/>
      <name val="Frutiger LT Std 55 Roman"/>
      <family val="2"/>
    </font>
    <font>
      <b/>
      <sz val="11"/>
      <color theme="3"/>
      <name val="Frutiger LT Std 55 Roman"/>
      <family val="2"/>
    </font>
    <font>
      <b/>
      <sz val="11"/>
      <color theme="1"/>
      <name val="Frutiger LT Std 55 Roman"/>
      <family val="2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sz val="6"/>
      <color rgb="FF000000"/>
      <name val="Arial"/>
      <family val="2"/>
    </font>
    <font>
      <b/>
      <sz val="6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/>
      <bottom/>
    </border>
    <border>
      <left style="hair"/>
      <right style="hair"/>
      <top style="hair"/>
      <bottom/>
    </border>
    <border>
      <left/>
      <right/>
      <top style="hair"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/>
      <top/>
      <bottom style="hair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Protection="0">
      <alignment horizontal="left"/>
    </xf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1" applyNumberFormat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7" borderId="0" applyNumberFormat="0" applyBorder="0" applyAlignment="0" applyProtection="0"/>
    <xf numFmtId="0" fontId="47" fillId="38" borderId="0" applyNumberFormat="0" applyBorder="0" applyAlignment="0" applyProtection="0"/>
    <xf numFmtId="0" fontId="2" fillId="0" borderId="0">
      <alignment/>
      <protection/>
    </xf>
    <xf numFmtId="0" fontId="0" fillId="39" borderId="4" applyNumberFormat="0" applyFont="0" applyAlignment="0" applyProtection="0"/>
    <xf numFmtId="0" fontId="6" fillId="37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8" fillId="40" borderId="0" applyNumberFormat="0" applyBorder="0" applyAlignment="0" applyProtection="0"/>
    <xf numFmtId="0" fontId="49" fillId="25" borderId="6" applyNumberFormat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Protection="0">
      <alignment horizontal="left"/>
    </xf>
    <xf numFmtId="0" fontId="56" fillId="0" borderId="10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/>
    </xf>
    <xf numFmtId="0" fontId="57" fillId="0" borderId="0" xfId="0" applyFont="1" applyAlignment="1">
      <alignment horizont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41" borderId="15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41" borderId="18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60" fillId="0" borderId="0" xfId="0" applyFont="1" applyAlignment="1">
      <alignment horizontal="left" indent="2"/>
    </xf>
    <xf numFmtId="164" fontId="38" fillId="0" borderId="0" xfId="65" applyNumberFormat="1" applyFont="1" applyAlignment="1">
      <alignment horizontal="right"/>
      <protection/>
    </xf>
    <xf numFmtId="164" fontId="38" fillId="41" borderId="0" xfId="65" applyNumberFormat="1" applyFont="1" applyFill="1" applyAlignment="1">
      <alignment horizontal="right"/>
      <protection/>
    </xf>
    <xf numFmtId="0" fontId="59" fillId="0" borderId="0" xfId="0" applyFont="1" applyAlignment="1">
      <alignment/>
    </xf>
    <xf numFmtId="164" fontId="34" fillId="0" borderId="0" xfId="65" applyNumberFormat="1" applyFont="1" applyAlignment="1">
      <alignment horizontal="right"/>
      <protection/>
    </xf>
    <xf numFmtId="164" fontId="34" fillId="41" borderId="0" xfId="65" applyNumberFormat="1" applyFont="1" applyFill="1" applyAlignment="1">
      <alignment horizontal="right"/>
      <protection/>
    </xf>
    <xf numFmtId="0" fontId="59" fillId="0" borderId="19" xfId="0" applyFont="1" applyBorder="1" applyAlignment="1">
      <alignment/>
    </xf>
    <xf numFmtId="164" fontId="34" fillId="0" borderId="19" xfId="65" applyNumberFormat="1" applyFont="1" applyBorder="1" applyAlignment="1">
      <alignment horizontal="right"/>
      <protection/>
    </xf>
    <xf numFmtId="164" fontId="34" fillId="41" borderId="19" xfId="65" applyNumberFormat="1" applyFont="1" applyFill="1" applyBorder="1" applyAlignment="1">
      <alignment horizontal="right"/>
      <protection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horizontal="left"/>
    </xf>
    <xf numFmtId="164" fontId="39" fillId="0" borderId="0" xfId="65" applyNumberFormat="1" applyFont="1" applyAlignment="1">
      <alignment horizontal="right"/>
      <protection/>
    </xf>
    <xf numFmtId="164" fontId="58" fillId="0" borderId="0" xfId="0" applyNumberFormat="1" applyFont="1" applyAlignment="1">
      <alignment/>
    </xf>
    <xf numFmtId="164" fontId="2" fillId="0" borderId="0" xfId="65" applyNumberFormat="1" applyFont="1" applyAlignment="1">
      <alignment horizontal="right"/>
      <protection/>
    </xf>
  </cellXfs>
  <cellStyles count="7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ad 2" xfId="38"/>
    <cellStyle name="Bom" xfId="39"/>
    <cellStyle name="Cálculo" xfId="40"/>
    <cellStyle name="Campo da tabela dinâmica" xfId="41"/>
    <cellStyle name="Canto da tabela dinâmica" xfId="42"/>
    <cellStyle name="Categoria da tabela dinâmica" xfId="43"/>
    <cellStyle name="Célula de Verificação" xfId="44"/>
    <cellStyle name="Célula Vinculada" xfId="45"/>
    <cellStyle name="Dennis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2" xfId="55"/>
    <cellStyle name="Footnote" xfId="56"/>
    <cellStyle name="Good" xfId="57"/>
    <cellStyle name="Heading" xfId="58"/>
    <cellStyle name="Heading 1" xfId="59"/>
    <cellStyle name="Heading 2" xfId="60"/>
    <cellStyle name="Currency" xfId="61"/>
    <cellStyle name="Currency [0]" xfId="62"/>
    <cellStyle name="Neutral" xfId="63"/>
    <cellStyle name="Neutro" xfId="64"/>
    <cellStyle name="Normal 2" xfId="65"/>
    <cellStyle name="Nota" xfId="66"/>
    <cellStyle name="Note" xfId="67"/>
    <cellStyle name="Percent" xfId="68"/>
    <cellStyle name="Resultado da tabela dinâmica" xfId="69"/>
    <cellStyle name="Ruim" xfId="70"/>
    <cellStyle name="Saída" xfId="71"/>
    <cellStyle name="Comma [0]" xfId="72"/>
    <cellStyle name="Status" xfId="73"/>
    <cellStyle name="Text" xfId="74"/>
    <cellStyle name="Texto de Aviso" xfId="75"/>
    <cellStyle name="Texto Explicativo" xfId="76"/>
    <cellStyle name="Título" xfId="77"/>
    <cellStyle name="Título 1" xfId="78"/>
    <cellStyle name="Título 2" xfId="79"/>
    <cellStyle name="Título 3" xfId="80"/>
    <cellStyle name="Título 4" xfId="81"/>
    <cellStyle name="Título da tabela dinâmica" xfId="82"/>
    <cellStyle name="Total" xfId="83"/>
    <cellStyle name="Valor da tabela dinâmica" xfId="84"/>
    <cellStyle name="Comma" xfId="85"/>
    <cellStyle name="Vírgula 2" xfId="86"/>
    <cellStyle name="Warning" xfId="87"/>
    <cellStyle name="Warning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zoomScale="140" zoomScaleNormal="140" zoomScalePageLayoutView="0" workbookViewId="0" topLeftCell="A1">
      <selection activeCell="A1" sqref="A1:F1"/>
    </sheetView>
  </sheetViews>
  <sheetFormatPr defaultColWidth="11.3984375" defaultRowHeight="14.25"/>
  <cols>
    <col min="1" max="1" width="20.59765625" style="2" customWidth="1"/>
    <col min="2" max="2" width="9.59765625" style="2" customWidth="1"/>
    <col min="3" max="6" width="13.59765625" style="2" customWidth="1"/>
    <col min="7" max="16384" width="11.3984375" style="2" customWidth="1"/>
  </cols>
  <sheetData>
    <row r="1" spans="1:6" ht="14.25">
      <c r="A1" s="1" t="s">
        <v>41</v>
      </c>
      <c r="B1" s="1"/>
      <c r="C1" s="1"/>
      <c r="D1" s="1"/>
      <c r="E1" s="1"/>
      <c r="F1" s="1"/>
    </row>
    <row r="2" spans="1:6" ht="15" customHeight="1">
      <c r="A2" s="3"/>
      <c r="B2" s="3"/>
      <c r="C2" s="3"/>
      <c r="D2" s="3"/>
      <c r="E2" s="3"/>
      <c r="F2" s="3"/>
    </row>
    <row r="3" spans="1:6" s="7" customFormat="1" ht="15" customHeight="1">
      <c r="A3" s="4" t="s">
        <v>38</v>
      </c>
      <c r="B3" s="5" t="s">
        <v>39</v>
      </c>
      <c r="C3" s="6"/>
      <c r="D3" s="6"/>
      <c r="E3" s="6"/>
      <c r="F3" s="6"/>
    </row>
    <row r="4" spans="1:6" s="7" customFormat="1" ht="19.5" customHeight="1">
      <c r="A4" s="8"/>
      <c r="B4" s="9" t="s">
        <v>0</v>
      </c>
      <c r="C4" s="9" t="s">
        <v>1</v>
      </c>
      <c r="D4" s="10" t="s">
        <v>2</v>
      </c>
      <c r="E4" s="9" t="s">
        <v>3</v>
      </c>
      <c r="F4" s="11" t="s">
        <v>4</v>
      </c>
    </row>
    <row r="5" spans="1:6" s="7" customFormat="1" ht="19.5" customHeight="1">
      <c r="A5" s="12"/>
      <c r="B5" s="13"/>
      <c r="C5" s="13"/>
      <c r="D5" s="14"/>
      <c r="E5" s="13"/>
      <c r="F5" s="15"/>
    </row>
    <row r="6" spans="1:6" ht="15" customHeight="1">
      <c r="A6" s="16" t="s">
        <v>5</v>
      </c>
      <c r="B6" s="17">
        <f>SUM(B7:B13)</f>
        <v>15864454</v>
      </c>
      <c r="C6" s="17">
        <f>SUM(C7:C13)</f>
        <v>8776309</v>
      </c>
      <c r="D6" s="18">
        <f>SUM(D7:D13)</f>
        <v>340204</v>
      </c>
      <c r="E6" s="17">
        <f>SUM(E7:E13)</f>
        <v>65080</v>
      </c>
      <c r="F6" s="17">
        <f>SUM(F7:F13)</f>
        <v>18961</v>
      </c>
    </row>
    <row r="7" spans="1:6" ht="15" customHeight="1">
      <c r="A7" s="19" t="s">
        <v>6</v>
      </c>
      <c r="B7" s="20">
        <v>1562409</v>
      </c>
      <c r="C7" s="20">
        <v>462348.99999999994</v>
      </c>
      <c r="D7" s="21">
        <v>10419</v>
      </c>
      <c r="E7" s="20">
        <v>1779</v>
      </c>
      <c r="F7" s="20">
        <v>566</v>
      </c>
    </row>
    <row r="8" spans="1:6" ht="19.5" customHeight="1">
      <c r="A8" s="19" t="s">
        <v>7</v>
      </c>
      <c r="B8" s="20">
        <v>733559</v>
      </c>
      <c r="C8" s="20">
        <v>463206</v>
      </c>
      <c r="D8" s="21">
        <v>53831</v>
      </c>
      <c r="E8" s="20">
        <v>10659</v>
      </c>
      <c r="F8" s="20">
        <v>4546</v>
      </c>
    </row>
    <row r="9" spans="1:6" ht="19.5" customHeight="1">
      <c r="A9" s="19" t="s">
        <v>8</v>
      </c>
      <c r="B9" s="20">
        <v>3483985</v>
      </c>
      <c r="C9" s="20">
        <v>3172070</v>
      </c>
      <c r="D9" s="21">
        <v>132558</v>
      </c>
      <c r="E9" s="20">
        <v>25535</v>
      </c>
      <c r="F9" s="20">
        <v>7091</v>
      </c>
    </row>
    <row r="10" spans="1:6" ht="19.5" customHeight="1">
      <c r="A10" s="19" t="s">
        <v>9</v>
      </c>
      <c r="B10" s="20">
        <v>450479</v>
      </c>
      <c r="C10" s="20">
        <v>284313</v>
      </c>
      <c r="D10" s="21">
        <v>4482</v>
      </c>
      <c r="E10" s="20">
        <v>761</v>
      </c>
      <c r="F10" s="20" t="s">
        <v>40</v>
      </c>
    </row>
    <row r="11" spans="1:6" s="19" customFormat="1" ht="19.5" customHeight="1">
      <c r="A11" s="19" t="s">
        <v>10</v>
      </c>
      <c r="B11" s="20">
        <v>7581051</v>
      </c>
      <c r="C11" s="20">
        <v>3668280</v>
      </c>
      <c r="D11" s="21">
        <v>105730</v>
      </c>
      <c r="E11" s="20">
        <v>20364</v>
      </c>
      <c r="F11" s="20">
        <v>3869</v>
      </c>
    </row>
    <row r="12" spans="1:6" ht="19.5" customHeight="1">
      <c r="A12" s="19" t="s">
        <v>11</v>
      </c>
      <c r="B12" s="20">
        <v>669526</v>
      </c>
      <c r="C12" s="20">
        <v>499466</v>
      </c>
      <c r="D12" s="21">
        <v>24055</v>
      </c>
      <c r="E12" s="20">
        <v>4433</v>
      </c>
      <c r="F12" s="20">
        <v>2889</v>
      </c>
    </row>
    <row r="13" spans="1:6" ht="19.5" customHeight="1">
      <c r="A13" s="19" t="s">
        <v>12</v>
      </c>
      <c r="B13" s="20">
        <v>1383445</v>
      </c>
      <c r="C13" s="20">
        <v>226625</v>
      </c>
      <c r="D13" s="21">
        <v>9129</v>
      </c>
      <c r="E13" s="20">
        <v>1549</v>
      </c>
      <c r="F13" s="20" t="s">
        <v>40</v>
      </c>
    </row>
    <row r="14" spans="1:6" ht="21.75" customHeight="1">
      <c r="A14" s="16" t="s">
        <v>13</v>
      </c>
      <c r="B14" s="17">
        <f>SUM(B15:B23)</f>
        <v>53081950</v>
      </c>
      <c r="C14" s="17">
        <f>SUM(C15:C23)</f>
        <v>25961835</v>
      </c>
      <c r="D14" s="18">
        <f>SUM(D15:D23)</f>
        <v>2952628</v>
      </c>
      <c r="E14" s="17">
        <f>SUM(E15:E23)</f>
        <v>518363</v>
      </c>
      <c r="F14" s="17">
        <f>SUM(F15:F23)</f>
        <v>157072</v>
      </c>
    </row>
    <row r="15" spans="1:6" ht="15" customHeight="1">
      <c r="A15" s="19" t="s">
        <v>14</v>
      </c>
      <c r="B15" s="20">
        <v>6574789</v>
      </c>
      <c r="C15" s="20">
        <v>3484166</v>
      </c>
      <c r="D15" s="21">
        <v>165291</v>
      </c>
      <c r="E15" s="20">
        <v>35419</v>
      </c>
      <c r="F15" s="20">
        <v>265</v>
      </c>
    </row>
    <row r="16" spans="1:6" ht="19.5" customHeight="1">
      <c r="A16" s="19" t="s">
        <v>15</v>
      </c>
      <c r="B16" s="20">
        <v>3118360</v>
      </c>
      <c r="C16" s="20">
        <v>1399526</v>
      </c>
      <c r="D16" s="21">
        <v>66211</v>
      </c>
      <c r="E16" s="20">
        <v>12674</v>
      </c>
      <c r="F16" s="20">
        <v>1800</v>
      </c>
    </row>
    <row r="17" spans="1:6" ht="19.5" customHeight="1">
      <c r="A17" s="19" t="s">
        <v>16</v>
      </c>
      <c r="B17" s="20">
        <v>8452381</v>
      </c>
      <c r="C17" s="20">
        <v>4887101</v>
      </c>
      <c r="D17" s="21">
        <v>185749</v>
      </c>
      <c r="E17" s="20">
        <v>33846</v>
      </c>
      <c r="F17" s="20">
        <v>6820</v>
      </c>
    </row>
    <row r="18" spans="1:6" ht="19.5" customHeight="1">
      <c r="A18" s="19" t="s">
        <v>17</v>
      </c>
      <c r="B18" s="20">
        <v>3168027</v>
      </c>
      <c r="C18" s="20">
        <v>1458097</v>
      </c>
      <c r="D18" s="21">
        <v>141105</v>
      </c>
      <c r="E18" s="20">
        <v>25349</v>
      </c>
      <c r="F18" s="20">
        <v>6240</v>
      </c>
    </row>
    <row r="19" spans="1:6" ht="19.5" customHeight="1">
      <c r="A19" s="19" t="s">
        <v>18</v>
      </c>
      <c r="B19" s="20">
        <v>3766528</v>
      </c>
      <c r="C19" s="20">
        <v>1625353</v>
      </c>
      <c r="D19" s="21">
        <v>36395</v>
      </c>
      <c r="E19" s="20">
        <v>7278</v>
      </c>
      <c r="F19" s="20">
        <v>2472</v>
      </c>
    </row>
    <row r="20" spans="1:6" ht="19.5" customHeight="1">
      <c r="A20" s="19" t="s">
        <v>19</v>
      </c>
      <c r="B20" s="20">
        <v>8796448</v>
      </c>
      <c r="C20" s="20">
        <v>5874875</v>
      </c>
      <c r="D20" s="21">
        <v>829058</v>
      </c>
      <c r="E20" s="20">
        <v>152991</v>
      </c>
      <c r="F20" s="20">
        <v>38575</v>
      </c>
    </row>
    <row r="21" spans="1:6" s="19" customFormat="1" ht="19.5" customHeight="1">
      <c r="A21" s="19" t="s">
        <v>20</v>
      </c>
      <c r="B21" s="20">
        <v>3120494</v>
      </c>
      <c r="C21" s="20">
        <v>1475853</v>
      </c>
      <c r="D21" s="21">
        <v>146637</v>
      </c>
      <c r="E21" s="20">
        <v>28035</v>
      </c>
      <c r="F21" s="20">
        <v>3604</v>
      </c>
    </row>
    <row r="22" spans="1:6" ht="19.5" customHeight="1">
      <c r="A22" s="19" t="s">
        <v>21</v>
      </c>
      <c r="B22" s="20">
        <v>2068017</v>
      </c>
      <c r="C22" s="20">
        <v>618372</v>
      </c>
      <c r="D22" s="21">
        <v>6394</v>
      </c>
      <c r="E22" s="20">
        <v>1177</v>
      </c>
      <c r="F22" s="20">
        <v>292</v>
      </c>
    </row>
    <row r="23" spans="1:6" ht="19.5" customHeight="1">
      <c r="A23" s="19" t="s">
        <v>22</v>
      </c>
      <c r="B23" s="20">
        <v>14016906</v>
      </c>
      <c r="C23" s="20">
        <v>5138492</v>
      </c>
      <c r="D23" s="21">
        <v>1375788</v>
      </c>
      <c r="E23" s="20">
        <v>221594</v>
      </c>
      <c r="F23" s="20">
        <v>97004</v>
      </c>
    </row>
    <row r="24" spans="1:6" ht="21.75" customHeight="1">
      <c r="A24" s="16" t="s">
        <v>23</v>
      </c>
      <c r="B24" s="17">
        <f>SUM(B25:B28)</f>
        <v>80364410</v>
      </c>
      <c r="C24" s="17">
        <f>SUM(C25:C28)</f>
        <v>43646750</v>
      </c>
      <c r="D24" s="18">
        <f>SUM(D25:D28)</f>
        <v>4266301</v>
      </c>
      <c r="E24" s="17">
        <f>SUM(E25:E28)</f>
        <v>758221</v>
      </c>
      <c r="F24" s="17">
        <f>SUM(F25:F28)</f>
        <v>274077</v>
      </c>
    </row>
    <row r="25" spans="1:6" ht="15" customHeight="1">
      <c r="A25" s="19" t="s">
        <v>24</v>
      </c>
      <c r="B25" s="20">
        <v>19597330</v>
      </c>
      <c r="C25" s="20">
        <v>9300174</v>
      </c>
      <c r="D25" s="21">
        <v>1377577</v>
      </c>
      <c r="E25" s="20">
        <v>249649</v>
      </c>
      <c r="F25" s="20">
        <v>63863</v>
      </c>
    </row>
    <row r="26" spans="1:6" s="19" customFormat="1" ht="19.5" customHeight="1">
      <c r="A26" s="19" t="s">
        <v>25</v>
      </c>
      <c r="B26" s="20">
        <v>3514952</v>
      </c>
      <c r="C26" s="20">
        <v>3309490</v>
      </c>
      <c r="D26" s="21">
        <v>502311</v>
      </c>
      <c r="E26" s="20">
        <v>92529</v>
      </c>
      <c r="F26" s="20">
        <v>16639</v>
      </c>
    </row>
    <row r="27" spans="1:6" ht="19.5" customHeight="1">
      <c r="A27" s="19" t="s">
        <v>26</v>
      </c>
      <c r="B27" s="20">
        <v>15989929</v>
      </c>
      <c r="C27" s="20">
        <v>8740056</v>
      </c>
      <c r="D27" s="21">
        <v>865027</v>
      </c>
      <c r="E27" s="20">
        <v>154736</v>
      </c>
      <c r="F27" s="20">
        <v>94417</v>
      </c>
    </row>
    <row r="28" spans="1:6" ht="19.5" customHeight="1">
      <c r="A28" s="19" t="s">
        <v>27</v>
      </c>
      <c r="B28" s="20">
        <v>41262199</v>
      </c>
      <c r="C28" s="20">
        <v>22297030</v>
      </c>
      <c r="D28" s="21">
        <v>1521386</v>
      </c>
      <c r="E28" s="20">
        <v>261307</v>
      </c>
      <c r="F28" s="20">
        <v>99158</v>
      </c>
    </row>
    <row r="29" spans="1:6" ht="21.75" customHeight="1">
      <c r="A29" s="16" t="s">
        <v>28</v>
      </c>
      <c r="B29" s="17">
        <f>SUM(B30:B32)</f>
        <v>27386891</v>
      </c>
      <c r="C29" s="17">
        <f>SUM(C30:C32)</f>
        <v>11704649</v>
      </c>
      <c r="D29" s="18">
        <f>SUM(D30:D32)</f>
        <v>703368</v>
      </c>
      <c r="E29" s="17">
        <f>SUM(E30:E32)</f>
        <v>129783</v>
      </c>
      <c r="F29" s="17">
        <f>SUM(F30:F32)</f>
        <v>10816</v>
      </c>
    </row>
    <row r="30" spans="1:6" s="19" customFormat="1" ht="15" customHeight="1">
      <c r="A30" s="19" t="s">
        <v>29</v>
      </c>
      <c r="B30" s="20">
        <v>10444526</v>
      </c>
      <c r="C30" s="20">
        <v>3736413</v>
      </c>
      <c r="D30" s="21">
        <v>52655</v>
      </c>
      <c r="E30" s="20">
        <v>9395</v>
      </c>
      <c r="F30" s="20">
        <v>706</v>
      </c>
    </row>
    <row r="31" spans="1:6" ht="19.5" customHeight="1">
      <c r="A31" s="19" t="s">
        <v>30</v>
      </c>
      <c r="B31" s="20">
        <v>6248436</v>
      </c>
      <c r="C31" s="20">
        <v>4027250</v>
      </c>
      <c r="D31" s="21">
        <v>376323</v>
      </c>
      <c r="E31" s="20">
        <v>65860</v>
      </c>
      <c r="F31" s="20">
        <v>4537</v>
      </c>
    </row>
    <row r="32" spans="1:6" ht="19.5" customHeight="1">
      <c r="A32" s="19" t="s">
        <v>31</v>
      </c>
      <c r="B32" s="20">
        <v>10693929</v>
      </c>
      <c r="C32" s="20">
        <v>3940986</v>
      </c>
      <c r="D32" s="21">
        <v>274390</v>
      </c>
      <c r="E32" s="20">
        <v>54528</v>
      </c>
      <c r="F32" s="20">
        <v>5573</v>
      </c>
    </row>
    <row r="33" spans="1:6" ht="24.75" customHeight="1">
      <c r="A33" s="16" t="s">
        <v>32</v>
      </c>
      <c r="B33" s="17">
        <f>SUM(B34:B37)</f>
        <v>14058094</v>
      </c>
      <c r="C33" s="17">
        <f>SUM(C34:C37)</f>
        <v>2328701</v>
      </c>
      <c r="D33" s="18">
        <f>SUM(D34:D37)</f>
        <v>7626</v>
      </c>
      <c r="E33" s="17">
        <f>SUM(E34:E37)</f>
        <v>1387</v>
      </c>
      <c r="F33" s="17">
        <f>SUM(F34:F37)</f>
        <v>174</v>
      </c>
    </row>
    <row r="34" spans="1:6" ht="15" customHeight="1">
      <c r="A34" s="19" t="s">
        <v>33</v>
      </c>
      <c r="B34" s="20">
        <v>2449024</v>
      </c>
      <c r="C34" s="20">
        <v>1034471</v>
      </c>
      <c r="D34" s="21">
        <v>4431</v>
      </c>
      <c r="E34" s="20">
        <v>798</v>
      </c>
      <c r="F34" s="20">
        <v>120</v>
      </c>
    </row>
    <row r="35" spans="1:6" ht="19.5" customHeight="1">
      <c r="A35" s="19" t="s">
        <v>34</v>
      </c>
      <c r="B35" s="20">
        <v>3035122</v>
      </c>
      <c r="C35" s="20">
        <v>658322</v>
      </c>
      <c r="D35" s="21">
        <v>2324</v>
      </c>
      <c r="E35" s="20">
        <v>435</v>
      </c>
      <c r="F35" s="20">
        <v>54</v>
      </c>
    </row>
    <row r="36" spans="1:6" s="7" customFormat="1" ht="19.5" customHeight="1">
      <c r="A36" s="19" t="s">
        <v>35</v>
      </c>
      <c r="B36" s="20">
        <v>6003788</v>
      </c>
      <c r="C36" s="20">
        <v>635908</v>
      </c>
      <c r="D36" s="21">
        <v>871</v>
      </c>
      <c r="E36" s="20">
        <v>154</v>
      </c>
      <c r="F36" s="20" t="s">
        <v>40</v>
      </c>
    </row>
    <row r="37" spans="1:6" ht="19.5" customHeight="1">
      <c r="A37" s="19" t="s">
        <v>36</v>
      </c>
      <c r="B37" s="20">
        <v>2570160</v>
      </c>
      <c r="C37" s="20" t="s">
        <v>40</v>
      </c>
      <c r="D37" s="21" t="s">
        <v>40</v>
      </c>
      <c r="E37" s="20" t="s">
        <v>40</v>
      </c>
      <c r="F37" s="20" t="s">
        <v>40</v>
      </c>
    </row>
    <row r="38" spans="1:6" ht="6" customHeight="1">
      <c r="A38" s="22"/>
      <c r="B38" s="23"/>
      <c r="C38" s="23"/>
      <c r="D38" s="24"/>
      <c r="E38" s="23"/>
      <c r="F38" s="23"/>
    </row>
    <row r="39" spans="1:6" ht="14.25">
      <c r="A39" s="25" t="s">
        <v>37</v>
      </c>
      <c r="B39" s="26"/>
      <c r="C39" s="26"/>
      <c r="D39" s="26"/>
      <c r="E39" s="26"/>
      <c r="F39" s="26"/>
    </row>
    <row r="41" spans="2:3" ht="14.25">
      <c r="B41" s="27"/>
      <c r="C41" s="28"/>
    </row>
    <row r="42" spans="2:3" ht="14.25">
      <c r="B42" s="29"/>
      <c r="C42" s="28"/>
    </row>
    <row r="43" ht="14.25">
      <c r="B43" s="29"/>
    </row>
    <row r="44" ht="14.25">
      <c r="B44" s="29"/>
    </row>
  </sheetData>
  <sheetProtection/>
  <mergeCells count="9">
    <mergeCell ref="F4:F5"/>
    <mergeCell ref="A39:F39"/>
    <mergeCell ref="A1:F1"/>
    <mergeCell ref="A3:A5"/>
    <mergeCell ref="B3:F3"/>
    <mergeCell ref="B4:B5"/>
    <mergeCell ref="C4:C5"/>
    <mergeCell ref="D4:D5"/>
    <mergeCell ref="E4:E5"/>
  </mergeCells>
  <printOptions/>
  <pageMargins left="0.5118110236220472" right="0.5118110236220472" top="0.4724409448818898" bottom="1.771653543307086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joaquim.cemaden</dc:creator>
  <cp:keywords/>
  <dc:description/>
  <cp:lastModifiedBy>Leonardo Ferreira Martins</cp:lastModifiedBy>
  <cp:lastPrinted>2024-04-23T20:57:00Z</cp:lastPrinted>
  <dcterms:created xsi:type="dcterms:W3CDTF">2022-01-05T21:22:30Z</dcterms:created>
  <dcterms:modified xsi:type="dcterms:W3CDTF">2024-04-23T20:57:39Z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0x0101001521ECA87DB59E4D8825D539F00E85D4</vt:lpwstr>
  </property>
</Properties>
</file>