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.1.2.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<sst xmlns="http://schemas.openxmlformats.org/spreadsheetml/2006/main" count="43" uniqueCount="42">
  <si>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Grandes Regiões
e
Unidades da Federação</t>
  </si>
  <si>
    <t>Área total</t>
  </si>
  <si>
    <t>Absoluta
(km²)</t>
  </si>
  <si>
    <t>Relativa (%)</t>
  </si>
  <si>
    <t>Brasil</t>
  </si>
  <si>
    <t>Regiões</t>
  </si>
  <si>
    <t>-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</si>
  <si>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</si>
  <si>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</si>
  <si>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</si>
  <si>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</si>
  <si>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</si>
  <si>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</si>
  <si>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</si>
  <si>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</si>
  <si>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</si>
  <si>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</si>
  <si>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</si>
  <si>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</si>
  <si>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</si>
  <si>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</si>
  <si>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</si>
  <si>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</si>
  <si>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</si>
  <si>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</si>
  <si>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</si>
  <si>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</si>
  <si>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</si>
  <si>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</si>
  <si>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</si>
  <si>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</si>
  <si>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</si>
  <si>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</si>
  <si>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</si>
  <si>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</si>
  <si>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</si>
  <si>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</si>
  <si>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</si>
  <si>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</si>
  <si>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Fonte: IBGE, Diretoria de Geociências, Coordenação de Estruturas Territoriais, Malha Municipal 2022.</t>
  </si>
  <si>
    <t>Tabela 1.1.2.1 - Área total, segundo as Grandes Regiões e as Unidades da Federação - 2022</t>
  </si>
  <si>
    <t>Nota: A somatória das partes em relação ao todo pode apresentar pequenos resíduos devido ao arredondamento das casas decimais.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</si>
</sst>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General_)"/>
    <numFmt numFmtId="165" formatCode="#\ ###\ ##0.000"/>
  </numFmts>
  <fonts count="5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7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4" fontId="1" fillId="20" borderId="0" applyBorder="0" applyAlignment="0" applyProtection="0"/>
    <xf numFmtId="164" fontId="1" fillId="21" borderId="0" applyBorder="0" applyAlignment="0" applyProtection="0"/>
    <xf numFmtId="164" fontId="2" fillId="22" borderId="0" applyBorder="0" applyAlignment="0" applyProtection="0"/>
    <xf numFmtId="164" fontId="2" fillId="0" borderId="0" applyFill="0" applyBorder="0" applyAlignment="0" applyProtection="0"/>
    <xf numFmtId="164" fontId="3" fillId="23" borderId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1" applyNumberFormat="0" applyAlignment="0" applyProtection="0"/>
    <xf numFmtId="164" fontId="4" fillId="34" borderId="0" applyBorder="0" applyAlignment="0" applyProtection="0"/>
    <xf numFmtId="164" fontId="5" fillId="0" borderId="0" applyFill="0" applyBorder="0" applyAlignment="0" applyProtection="0"/>
    <xf numFmtId="164" fontId="6" fillId="0" borderId="4" applyFill="0" applyAlignment="0" applyProtection="0"/>
    <xf numFmtId="164" fontId="7" fillId="0" borderId="5" applyFill="0" applyAlignment="0" applyProtection="0"/>
    <xf numFmtId="164" fontId="8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9" fillId="35" borderId="0" applyBorder="0" applyAlignment="0" applyProtection="0"/>
    <xf numFmtId="0" fontId="40" fillId="36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7" borderId="6" applyNumberFormat="0" applyFont="0" applyAlignment="0" applyProtection="0"/>
    <xf numFmtId="9" fontId="0" fillId="0" borderId="0" applyFill="0" applyBorder="0" applyAlignment="0" applyProtection="0"/>
    <xf numFmtId="0" fontId="41" fillId="38" borderId="0" applyNumberFormat="0" applyBorder="0" applyAlignment="0" applyProtection="0"/>
    <xf numFmtId="0" fontId="42" fillId="25" borderId="7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11" fillId="0" borderId="0">
      <alignment/>
      <protection/>
    </xf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164" fontId="12" fillId="0" borderId="0" applyFill="0" applyBorder="0" applyAlignment="0" applyProtection="0"/>
    <xf numFmtId="0" fontId="49" fillId="0" borderId="11" applyNumberFormat="0" applyFill="0" applyAlignment="0" applyProtection="0"/>
    <xf numFmtId="43" fontId="0" fillId="0" borderId="0" applyFill="0" applyBorder="0" applyAlignment="0" applyProtection="0"/>
    <xf numFmtId="164" fontId="3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30" fillId="0" borderId="0" xfId="0" applyFont="1" applyBorder="1" applyAlignment="1" applyProtection="1">
      <alignment horizontal="center" vertical="center"/>
      <protection/>
    </xf>
    <xf numFmtId="164" fontId="31" fillId="0" borderId="0" xfId="0" applyFont="1" applyAlignment="1">
      <alignment/>
    </xf>
    <xf numFmtId="164" fontId="31" fillId="0" borderId="12" xfId="0" applyFont="1" applyBorder="1" applyAlignment="1">
      <alignment horizontal="center" vertical="center" wrapText="1"/>
    </xf>
    <xf numFmtId="164" fontId="31" fillId="0" borderId="13" xfId="0" applyFont="1" applyBorder="1" applyAlignment="1" applyProtection="1">
      <alignment horizontal="center" vertical="center"/>
      <protection/>
    </xf>
    <xf numFmtId="164" fontId="31" fillId="0" borderId="14" xfId="0" applyFont="1" applyBorder="1" applyAlignment="1" applyProtection="1">
      <alignment horizontal="center" vertical="center" wrapText="1"/>
      <protection/>
    </xf>
    <xf numFmtId="164" fontId="31" fillId="0" borderId="12" xfId="0" applyFont="1" applyBorder="1" applyAlignment="1" applyProtection="1">
      <alignment horizontal="center" vertical="center"/>
      <protection/>
    </xf>
    <xf numFmtId="164" fontId="31" fillId="0" borderId="15" xfId="0" applyFont="1" applyBorder="1" applyAlignment="1" applyProtection="1">
      <alignment horizontal="center" vertical="center"/>
      <protection/>
    </xf>
    <xf numFmtId="164" fontId="32" fillId="0" borderId="0" xfId="0" applyFont="1" applyAlignment="1" applyProtection="1">
      <alignment horizontal="left" indent="2"/>
      <protection/>
    </xf>
    <xf numFmtId="165" fontId="32" fillId="0" borderId="0" xfId="0" applyNumberFormat="1" applyFont="1" applyAlignment="1">
      <alignment/>
    </xf>
    <xf numFmtId="2" fontId="32" fillId="0" borderId="0" xfId="0" applyNumberFormat="1" applyFont="1" applyAlignment="1" applyProtection="1">
      <alignment/>
      <protection/>
    </xf>
    <xf numFmtId="164" fontId="32" fillId="0" borderId="0" xfId="0" applyFont="1" applyBorder="1" applyAlignment="1" applyProtection="1">
      <alignment horizontal="right"/>
      <protection/>
    </xf>
    <xf numFmtId="164" fontId="32" fillId="0" borderId="0" xfId="0" applyFont="1" applyAlignment="1" applyProtection="1">
      <alignment horizontal="left" indent="1"/>
      <protection/>
    </xf>
    <xf numFmtId="2" fontId="32" fillId="0" borderId="0" xfId="0" applyNumberFormat="1" applyFont="1" applyAlignment="1" applyProtection="1">
      <alignment horizontal="right"/>
      <protection/>
    </xf>
    <xf numFmtId="0" fontId="32" fillId="0" borderId="0" xfId="0" applyNumberFormat="1" applyFont="1" applyAlignment="1">
      <alignment/>
    </xf>
    <xf numFmtId="164" fontId="31" fillId="0" borderId="0" xfId="0" applyFont="1" applyAlignment="1" applyProtection="1">
      <alignment horizontal="left"/>
      <protection/>
    </xf>
    <xf numFmtId="165" fontId="31" fillId="0" borderId="0" xfId="0" applyNumberFormat="1" applyFont="1" applyAlignment="1" applyProtection="1">
      <alignment horizontal="right"/>
      <protection/>
    </xf>
    <xf numFmtId="2" fontId="31" fillId="0" borderId="0" xfId="0" applyNumberFormat="1" applyFont="1" applyAlignment="1" applyProtection="1">
      <alignment horizontal="right"/>
      <protection/>
    </xf>
    <xf numFmtId="165" fontId="32" fillId="0" borderId="0" xfId="0" applyNumberFormat="1" applyFont="1" applyAlignment="1" applyProtection="1">
      <alignment horizontal="right"/>
      <protection/>
    </xf>
    <xf numFmtId="0" fontId="31" fillId="0" borderId="0" xfId="66" applyFont="1" applyBorder="1" applyAlignment="1">
      <alignment horizontal="right" wrapText="1"/>
      <protection/>
    </xf>
    <xf numFmtId="165" fontId="32" fillId="0" borderId="0" xfId="0" applyNumberFormat="1" applyFont="1" applyAlignment="1" applyProtection="1">
      <alignment/>
      <protection/>
    </xf>
    <xf numFmtId="2" fontId="31" fillId="0" borderId="0" xfId="0" applyNumberFormat="1" applyFont="1" applyAlignment="1" applyProtection="1">
      <alignment/>
      <protection/>
    </xf>
    <xf numFmtId="2" fontId="32" fillId="0" borderId="0" xfId="0" applyNumberFormat="1" applyFont="1" applyBorder="1" applyAlignment="1" applyProtection="1">
      <alignment horizontal="right"/>
      <protection/>
    </xf>
    <xf numFmtId="164" fontId="31" fillId="0" borderId="13" xfId="0" applyFont="1" applyBorder="1" applyAlignment="1" applyProtection="1">
      <alignment horizontal="left"/>
      <protection/>
    </xf>
    <xf numFmtId="164" fontId="31" fillId="0" borderId="13" xfId="0" applyFont="1" applyBorder="1" applyAlignment="1">
      <alignment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Heading 1 1" xfId="51"/>
    <cellStyle name="Heading 2 1" xfId="52"/>
    <cellStyle name="Heading 3" xfId="53"/>
    <cellStyle name="Currency" xfId="54"/>
    <cellStyle name="Currency [0]" xfId="55"/>
    <cellStyle name="Neutral 1" xfId="56"/>
    <cellStyle name="Neutro" xfId="57"/>
    <cellStyle name="Normal 2" xfId="58"/>
    <cellStyle name="Normal 3" xfId="59"/>
    <cellStyle name="Nota" xfId="60"/>
    <cellStyle name="Percent" xfId="61"/>
    <cellStyle name="Ruim" xfId="62"/>
    <cellStyle name="Saída" xfId="63"/>
    <cellStyle name="Comma [0]" xfId="64"/>
    <cellStyle name="Status 1" xfId="65"/>
    <cellStyle name="TableStyleLight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ítulo 5" xfId="75"/>
    <cellStyle name="Total" xfId="76"/>
    <cellStyle name="Comma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="130" zoomScaleNormal="130" zoomScalePageLayoutView="0" workbookViewId="0" topLeftCell="A1">
      <selection activeCell="A1" sqref="A1:D1"/>
    </sheetView>
  </sheetViews>
  <sheetFormatPr defaultColWidth="11.421875" defaultRowHeight="12.75"/>
  <cols>
    <col min="1" max="1" width="30.7109375" style="2" customWidth="1"/>
    <col min="2" max="3" width="20.57421875" style="2" customWidth="1"/>
    <col min="4" max="4" width="21.57421875" style="2" customWidth="1"/>
    <col min="5" max="16384" width="11.421875" style="2" customWidth="1"/>
  </cols>
  <sheetData>
    <row r="1" spans="1:4" ht="12" customHeight="1">
      <c r="A1" s="1" t="s">
        <v>40</v>
      </c>
      <c r="B1" s="1"/>
      <c r="C1" s="1"/>
      <c r="D1" s="1"/>
    </row>
    <row r="2" ht="15" customHeight="1"/>
    <row r="3" spans="1:4" ht="15" customHeight="1">
      <c r="A3" s="3" t="s">
        <v>0</v>
      </c>
      <c r="B3" s="4" t="s">
        <v>1</v>
      </c>
      <c r="C3" s="4"/>
      <c r="D3" s="4"/>
    </row>
    <row r="4" spans="1:4" ht="15" customHeight="1">
      <c r="A4" s="3"/>
      <c r="B4" s="5" t="s">
        <v>2</v>
      </c>
      <c r="C4" s="4" t="s">
        <v>3</v>
      </c>
      <c r="D4" s="4"/>
    </row>
    <row r="5" spans="1:4" ht="15" customHeight="1">
      <c r="A5" s="3"/>
      <c r="B5" s="5"/>
      <c r="C5" s="6" t="s">
        <v>4</v>
      </c>
      <c r="D5" s="7" t="s">
        <v>5</v>
      </c>
    </row>
    <row r="6" spans="1:4" ht="15" customHeight="1">
      <c r="A6" s="8" t="s">
        <v>4</v>
      </c>
      <c r="B6" s="9">
        <v>8510417.772</v>
      </c>
      <c r="C6" s="10">
        <v>100</v>
      </c>
      <c r="D6" s="11" t="s">
        <v>6</v>
      </c>
    </row>
    <row r="7" spans="1:8" ht="24.75" customHeight="1">
      <c r="A7" s="12" t="s">
        <v>7</v>
      </c>
      <c r="B7" s="9">
        <v>3850593.104</v>
      </c>
      <c r="C7" s="10">
        <f aca="true" t="shared" si="0" ref="C7:C38">B7/B$6*100</f>
        <v>45.24564136755753</v>
      </c>
      <c r="D7" s="13">
        <v>100</v>
      </c>
      <c r="F7" s="14"/>
      <c r="G7" s="10"/>
      <c r="H7" s="11"/>
    </row>
    <row r="8" spans="1:8" ht="24.75" customHeight="1">
      <c r="A8" s="15" t="s">
        <v>8</v>
      </c>
      <c r="B8" s="16">
        <v>237754.172</v>
      </c>
      <c r="C8" s="17">
        <f t="shared" si="0"/>
        <v>2.7936839103508113</v>
      </c>
      <c r="D8" s="17">
        <f aca="true" t="shared" si="1" ref="D8:D14">B8/B$7*100</f>
        <v>6.174481841590085</v>
      </c>
      <c r="F8" s="18"/>
      <c r="G8" s="10"/>
      <c r="H8" s="13"/>
    </row>
    <row r="9" spans="1:8" ht="16.5" customHeight="1">
      <c r="A9" s="15" t="s">
        <v>9</v>
      </c>
      <c r="B9" s="16">
        <v>164173.429</v>
      </c>
      <c r="C9" s="17">
        <f t="shared" si="0"/>
        <v>1.9290877768673658</v>
      </c>
      <c r="D9" s="17">
        <f t="shared" si="1"/>
        <v>4.263588090610158</v>
      </c>
      <c r="F9" s="19"/>
      <c r="G9" s="17"/>
      <c r="H9" s="17"/>
    </row>
    <row r="10" spans="1:8" ht="16.5" customHeight="1">
      <c r="A10" s="15" t="s">
        <v>10</v>
      </c>
      <c r="B10" s="16">
        <v>1559255.881</v>
      </c>
      <c r="C10" s="17">
        <f t="shared" si="0"/>
        <v>18.321731350605194</v>
      </c>
      <c r="D10" s="17">
        <f t="shared" si="1"/>
        <v>40.49391454475529</v>
      </c>
      <c r="F10" s="19"/>
      <c r="G10" s="17"/>
      <c r="H10" s="17"/>
    </row>
    <row r="11" spans="1:8" ht="16.5" customHeight="1">
      <c r="A11" s="15" t="s">
        <v>11</v>
      </c>
      <c r="B11" s="16">
        <v>223644.53</v>
      </c>
      <c r="C11" s="17">
        <f t="shared" si="0"/>
        <v>2.627891320868049</v>
      </c>
      <c r="D11" s="17">
        <f t="shared" si="1"/>
        <v>5.8080540830885985</v>
      </c>
      <c r="F11" s="19"/>
      <c r="G11" s="17"/>
      <c r="H11" s="17"/>
    </row>
    <row r="12" spans="1:8" ht="16.5" customHeight="1">
      <c r="A12" s="15" t="s">
        <v>12</v>
      </c>
      <c r="B12" s="16">
        <v>1245870.704</v>
      </c>
      <c r="C12" s="17">
        <f t="shared" si="0"/>
        <v>14.639360104024748</v>
      </c>
      <c r="D12" s="17">
        <f t="shared" si="1"/>
        <v>32.355293596349824</v>
      </c>
      <c r="F12" s="19"/>
      <c r="G12" s="17"/>
      <c r="H12" s="17"/>
    </row>
    <row r="13" spans="1:8" ht="16.5" customHeight="1">
      <c r="A13" s="15" t="s">
        <v>13</v>
      </c>
      <c r="B13" s="16">
        <v>142470.762</v>
      </c>
      <c r="C13" s="17">
        <f t="shared" si="0"/>
        <v>1.674074831775485</v>
      </c>
      <c r="D13" s="17">
        <f t="shared" si="1"/>
        <v>3.6999692814076153</v>
      </c>
      <c r="F13" s="19"/>
      <c r="G13" s="17"/>
      <c r="H13" s="17"/>
    </row>
    <row r="14" spans="1:8" ht="16.5" customHeight="1">
      <c r="A14" s="15" t="s">
        <v>14</v>
      </c>
      <c r="B14" s="16">
        <v>277423.627</v>
      </c>
      <c r="C14" s="17">
        <f t="shared" si="0"/>
        <v>3.2598120848161813</v>
      </c>
      <c r="D14" s="17">
        <f t="shared" si="1"/>
        <v>7.204698588168458</v>
      </c>
      <c r="F14" s="19"/>
      <c r="G14" s="17"/>
      <c r="H14" s="17"/>
    </row>
    <row r="15" spans="1:8" ht="24.75" customHeight="1">
      <c r="A15" s="12" t="s">
        <v>15</v>
      </c>
      <c r="B15" s="20">
        <v>1552175.419</v>
      </c>
      <c r="C15" s="10">
        <f t="shared" si="0"/>
        <v>18.238533766306862</v>
      </c>
      <c r="D15" s="13">
        <v>100</v>
      </c>
      <c r="F15" s="19"/>
      <c r="G15" s="17"/>
      <c r="H15" s="17"/>
    </row>
    <row r="16" spans="1:4" ht="16.5" customHeight="1">
      <c r="A16" s="15" t="s">
        <v>16</v>
      </c>
      <c r="B16" s="16">
        <v>329651.496</v>
      </c>
      <c r="C16" s="17">
        <f t="shared" si="0"/>
        <v>3.873505447459719</v>
      </c>
      <c r="D16" s="17">
        <f aca="true" t="shared" si="2" ref="D16:D24">B16/B$15*100</f>
        <v>21.23803095737596</v>
      </c>
    </row>
    <row r="17" spans="1:4" ht="16.5" customHeight="1">
      <c r="A17" s="15" t="s">
        <v>17</v>
      </c>
      <c r="B17" s="16">
        <v>251755.481</v>
      </c>
      <c r="C17" s="17">
        <f t="shared" si="0"/>
        <v>2.958203554099271</v>
      </c>
      <c r="D17" s="17">
        <f t="shared" si="2"/>
        <v>16.219525056143155</v>
      </c>
    </row>
    <row r="18" spans="1:4" ht="16.5" customHeight="1">
      <c r="A18" s="15" t="s">
        <v>18</v>
      </c>
      <c r="B18" s="16">
        <v>148894.447</v>
      </c>
      <c r="C18" s="17">
        <f t="shared" si="0"/>
        <v>1.7495550863539908</v>
      </c>
      <c r="D18" s="17">
        <f t="shared" si="2"/>
        <v>9.59263013557619</v>
      </c>
    </row>
    <row r="19" spans="1:4" ht="16.5" customHeight="1">
      <c r="A19" s="15" t="s">
        <v>19</v>
      </c>
      <c r="B19" s="16">
        <v>52809.599</v>
      </c>
      <c r="C19" s="17">
        <f t="shared" si="0"/>
        <v>0.6205288672636975</v>
      </c>
      <c r="D19" s="17">
        <f t="shared" si="2"/>
        <v>3.402295794248756</v>
      </c>
    </row>
    <row r="20" spans="1:4" ht="16.5" customHeight="1">
      <c r="A20" s="15" t="s">
        <v>20</v>
      </c>
      <c r="B20" s="16">
        <v>56467.242</v>
      </c>
      <c r="C20" s="17">
        <f t="shared" si="0"/>
        <v>0.6635072861614625</v>
      </c>
      <c r="D20" s="17">
        <f t="shared" si="2"/>
        <v>3.6379420334062127</v>
      </c>
    </row>
    <row r="21" spans="1:4" ht="16.5" customHeight="1">
      <c r="A21" s="15" t="s">
        <v>21</v>
      </c>
      <c r="B21" s="16">
        <v>98067.877</v>
      </c>
      <c r="C21" s="17">
        <f t="shared" si="0"/>
        <v>1.1523274136159527</v>
      </c>
      <c r="D21" s="17">
        <f t="shared" si="2"/>
        <v>6.318092388241848</v>
      </c>
    </row>
    <row r="22" spans="1:4" ht="16.5" customHeight="1">
      <c r="A22" s="15" t="s">
        <v>22</v>
      </c>
      <c r="B22" s="16">
        <v>27830.661</v>
      </c>
      <c r="C22" s="17">
        <f t="shared" si="0"/>
        <v>0.3270187403909271</v>
      </c>
      <c r="D22" s="17">
        <f t="shared" si="2"/>
        <v>1.7930100334877161</v>
      </c>
    </row>
    <row r="23" spans="1:4" ht="16.5" customHeight="1">
      <c r="A23" s="15" t="s">
        <v>23</v>
      </c>
      <c r="B23" s="16">
        <v>21938.188</v>
      </c>
      <c r="C23" s="17">
        <f t="shared" si="0"/>
        <v>0.25778038855129426</v>
      </c>
      <c r="D23" s="17">
        <f t="shared" si="2"/>
        <v>1.41338328976591</v>
      </c>
    </row>
    <row r="24" spans="1:4" ht="16.5" customHeight="1">
      <c r="A24" s="15" t="s">
        <v>24</v>
      </c>
      <c r="B24" s="16">
        <v>564760.429</v>
      </c>
      <c r="C24" s="21">
        <f t="shared" si="0"/>
        <v>6.636106994160851</v>
      </c>
      <c r="D24" s="17">
        <f t="shared" si="2"/>
        <v>36.38509037617996</v>
      </c>
    </row>
    <row r="25" spans="1:4" ht="24.75" customHeight="1">
      <c r="A25" s="12" t="s">
        <v>25</v>
      </c>
      <c r="B25" s="20">
        <v>924558.342</v>
      </c>
      <c r="C25" s="22">
        <f t="shared" si="0"/>
        <v>10.863842020093017</v>
      </c>
      <c r="D25" s="22">
        <v>100</v>
      </c>
    </row>
    <row r="26" spans="1:4" ht="15.75" customHeight="1">
      <c r="A26" s="15" t="s">
        <v>26</v>
      </c>
      <c r="B26" s="16">
        <v>586513.983</v>
      </c>
      <c r="C26" s="17">
        <f t="shared" si="0"/>
        <v>6.891717876996369</v>
      </c>
      <c r="D26" s="17">
        <f>B26/B$25*100</f>
        <v>63.437206323968255</v>
      </c>
    </row>
    <row r="27" spans="1:4" ht="15.75" customHeight="1">
      <c r="A27" s="15" t="s">
        <v>27</v>
      </c>
      <c r="B27" s="16">
        <v>46074.448</v>
      </c>
      <c r="C27" s="17">
        <f t="shared" si="0"/>
        <v>0.5413887923526958</v>
      </c>
      <c r="D27" s="17">
        <f>B27/B$25*100</f>
        <v>4.98340082036705</v>
      </c>
    </row>
    <row r="28" spans="1:4" ht="15.75" customHeight="1">
      <c r="A28" s="15" t="s">
        <v>28</v>
      </c>
      <c r="B28" s="16">
        <v>43750.425</v>
      </c>
      <c r="C28" s="17">
        <f t="shared" si="0"/>
        <v>0.5140808145041085</v>
      </c>
      <c r="D28" s="17">
        <f>B28/B$25*100</f>
        <v>4.732035071508771</v>
      </c>
    </row>
    <row r="29" spans="1:4" ht="15.75" customHeight="1">
      <c r="A29" s="15" t="s">
        <v>29</v>
      </c>
      <c r="B29" s="16">
        <v>248219.485</v>
      </c>
      <c r="C29" s="17">
        <f t="shared" si="0"/>
        <v>2.916654524489541</v>
      </c>
      <c r="D29" s="17">
        <f>B29/B$25*100</f>
        <v>26.847357675996182</v>
      </c>
    </row>
    <row r="30" spans="1:4" ht="24.75" customHeight="1">
      <c r="A30" s="12" t="s">
        <v>30</v>
      </c>
      <c r="B30" s="20">
        <v>576736.821</v>
      </c>
      <c r="C30" s="13">
        <f t="shared" si="0"/>
        <v>6.776833246629951</v>
      </c>
      <c r="D30" s="13">
        <v>100</v>
      </c>
    </row>
    <row r="31" spans="1:4" ht="15.75" customHeight="1">
      <c r="A31" s="15" t="s">
        <v>31</v>
      </c>
      <c r="B31" s="16">
        <v>199298.981</v>
      </c>
      <c r="C31" s="17">
        <f t="shared" si="0"/>
        <v>2.3418237075941284</v>
      </c>
      <c r="D31" s="17">
        <f>B31/B$30*100</f>
        <v>34.55631299115546</v>
      </c>
    </row>
    <row r="32" spans="1:4" ht="15.75" customHeight="1">
      <c r="A32" s="15" t="s">
        <v>32</v>
      </c>
      <c r="B32" s="16">
        <v>95730.69</v>
      </c>
      <c r="C32" s="17">
        <f t="shared" si="0"/>
        <v>1.1248647547593038</v>
      </c>
      <c r="D32" s="17">
        <f>B32/B$30*100</f>
        <v>16.5986783770825</v>
      </c>
    </row>
    <row r="33" spans="1:4" ht="15.75" customHeight="1">
      <c r="A33" s="15" t="s">
        <v>33</v>
      </c>
      <c r="B33" s="16">
        <v>281707.151</v>
      </c>
      <c r="C33" s="17">
        <f t="shared" si="0"/>
        <v>3.3101447960268247</v>
      </c>
      <c r="D33" s="17">
        <f>B33/B$30*100</f>
        <v>48.84500880515136</v>
      </c>
    </row>
    <row r="34" spans="1:4" ht="24.75" customHeight="1">
      <c r="A34" s="12" t="s">
        <v>34</v>
      </c>
      <c r="B34" s="20">
        <v>1606354.086</v>
      </c>
      <c r="C34" s="13">
        <f t="shared" si="0"/>
        <v>18.875149599412637</v>
      </c>
      <c r="D34" s="13">
        <v>100</v>
      </c>
    </row>
    <row r="35" spans="1:4" ht="15.75" customHeight="1">
      <c r="A35" s="15" t="s">
        <v>35</v>
      </c>
      <c r="B35" s="16">
        <v>357142.082</v>
      </c>
      <c r="C35" s="17">
        <f t="shared" si="0"/>
        <v>4.196528203057526</v>
      </c>
      <c r="D35" s="17">
        <f>B35/B$34*100</f>
        <v>22.233085788035904</v>
      </c>
    </row>
    <row r="36" spans="1:4" ht="15.75" customHeight="1">
      <c r="A36" s="15" t="s">
        <v>36</v>
      </c>
      <c r="B36" s="16">
        <v>903208.361</v>
      </c>
      <c r="C36" s="17">
        <f t="shared" si="0"/>
        <v>10.612973242883946</v>
      </c>
      <c r="D36" s="17">
        <f>B36/B$34*100</f>
        <v>56.22722716440989</v>
      </c>
    </row>
    <row r="37" spans="1:4" ht="15.75" customHeight="1">
      <c r="A37" s="15" t="s">
        <v>37</v>
      </c>
      <c r="B37" s="16">
        <v>340242.859</v>
      </c>
      <c r="C37" s="17">
        <f t="shared" si="0"/>
        <v>3.9979571874770707</v>
      </c>
      <c r="D37" s="17">
        <f>B37/B$34*100</f>
        <v>21.18106225553561</v>
      </c>
    </row>
    <row r="38" spans="1:4" ht="15.75" customHeight="1">
      <c r="A38" s="15" t="s">
        <v>38</v>
      </c>
      <c r="B38" s="16">
        <v>5760.784</v>
      </c>
      <c r="C38" s="17">
        <f t="shared" si="0"/>
        <v>0.06769096599409573</v>
      </c>
      <c r="D38" s="17">
        <f>B38/B$34*100</f>
        <v>0.3586247920186135</v>
      </c>
    </row>
    <row r="39" ht="6" customHeight="1"/>
    <row r="40" spans="1:4" ht="12" customHeight="1">
      <c r="A40" s="23" t="s">
        <v>39</v>
      </c>
      <c r="B40" s="24"/>
      <c r="C40" s="24"/>
      <c r="D40" s="24"/>
    </row>
    <row r="41" ht="10.5" customHeight="1">
      <c r="A41" s="2" t="s">
        <v>41</v>
      </c>
    </row>
  </sheetData>
  <sheetProtection selectLockedCells="1" selectUnlockedCells="1"/>
  <mergeCells count="5">
    <mergeCell ref="A1:D1"/>
    <mergeCell ref="A3:A5"/>
    <mergeCell ref="B3:D3"/>
    <mergeCell ref="B4:B5"/>
    <mergeCell ref="C4:D4"/>
  </mergeCells>
  <printOptions horizontalCentered="1"/>
  <pageMargins left="0.5118055555555555" right="0.5118055555555555" top="0.4722222222222222" bottom="1.77152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Ferreira Martins</dc:creator>
  <cp:keywords/>
  <dc:description/>
  <cp:lastModifiedBy>Leonardo Ferreira Martins</cp:lastModifiedBy>
  <cp:lastPrinted>2024-04-23T17:37:06Z</cp:lastPrinted>
  <dcterms:created xsi:type="dcterms:W3CDTF">2024-04-23T17:37:28Z</dcterms:created>
  <dcterms:modified xsi:type="dcterms:W3CDTF">2024-04-23T17:37:28Z</dcterms:modified>
  <cp:category/>
  <cp:version/>
  <cp:contentType/>
  <cp:contentStatus/>
</cp:coreProperties>
</file>